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775" windowWidth="19440" windowHeight="6975"/>
  </bookViews>
  <sheets>
    <sheet name="07.03" sheetId="10" r:id="rId1"/>
  </sheets>
  <definedNames>
    <definedName name="_xlnm._FilterDatabase" localSheetId="0" hidden="1">'07.03'!$A$2:$N$13</definedName>
    <definedName name="_xlnm.Print_Titles" localSheetId="0">'07.03'!$1:$3</definedName>
    <definedName name="_xlnm.Print_Area" localSheetId="0">'07.03'!$A$1:$N$39</definedName>
  </definedNames>
  <calcPr calcId="145621"/>
</workbook>
</file>

<file path=xl/calcChain.xml><?xml version="1.0" encoding="utf-8"?>
<calcChain xmlns="http://schemas.openxmlformats.org/spreadsheetml/2006/main">
  <c r="E5" i="10" l="1"/>
  <c r="E6" i="10"/>
  <c r="E7" i="10"/>
  <c r="E8" i="10"/>
  <c r="E9" i="10"/>
  <c r="E10" i="10"/>
  <c r="E11" i="10"/>
  <c r="E12" i="10"/>
  <c r="E13" i="10"/>
  <c r="E14" i="10"/>
  <c r="E15" i="10"/>
  <c r="E16" i="10"/>
  <c r="F16" i="10" s="1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46" i="10"/>
  <c r="D46" i="10" s="1"/>
</calcChain>
</file>

<file path=xl/sharedStrings.xml><?xml version="1.0" encoding="utf-8"?>
<sst xmlns="http://schemas.openxmlformats.org/spreadsheetml/2006/main" count="207" uniqueCount="65">
  <si>
    <t>Характеристика поставляемой продукции</t>
  </si>
  <si>
    <t>Кол-во кг, заявлено</t>
  </si>
  <si>
    <t>Кол-во кг, скорректировано</t>
  </si>
  <si>
    <t>Кол-во кг, отгружено</t>
  </si>
  <si>
    <t>Покупатель, адрес доставки</t>
  </si>
  <si>
    <t>Дата на этикетке</t>
  </si>
  <si>
    <t>Дата  начала погрузки</t>
  </si>
  <si>
    <t>Время начала погрузки</t>
  </si>
  <si>
    <t>Дата прибытия к покупателю</t>
  </si>
  <si>
    <t>Время прибытия  к Покупателю</t>
  </si>
  <si>
    <t>Комментарий</t>
  </si>
  <si>
    <t>Вид упаковки</t>
  </si>
  <si>
    <t>Терм.сост-ие</t>
  </si>
  <si>
    <t>Тушка ц/б 1 сорт</t>
  </si>
  <si>
    <t>групповая</t>
  </si>
  <si>
    <t>Охлажденное</t>
  </si>
  <si>
    <t>Окорок</t>
  </si>
  <si>
    <t>Сердце</t>
  </si>
  <si>
    <t>Печень</t>
  </si>
  <si>
    <t>Грудка</t>
  </si>
  <si>
    <t>Крыло</t>
  </si>
  <si>
    <t>пакет</t>
  </si>
  <si>
    <t>Шея</t>
  </si>
  <si>
    <t>подложка</t>
  </si>
  <si>
    <t>Бедро</t>
  </si>
  <si>
    <t>Голень</t>
  </si>
  <si>
    <t>Филе</t>
  </si>
  <si>
    <t>Бедро без спинки</t>
  </si>
  <si>
    <t>Окорок без спинки</t>
  </si>
  <si>
    <t xml:space="preserve">Окорочок   </t>
  </si>
  <si>
    <t xml:space="preserve">Бедро без спинки </t>
  </si>
  <si>
    <t xml:space="preserve">Филе    </t>
  </si>
  <si>
    <t xml:space="preserve">Бедро бескостное без кожи </t>
  </si>
  <si>
    <t>Желудок</t>
  </si>
  <si>
    <t>Головы</t>
  </si>
  <si>
    <t>Спинка</t>
  </si>
  <si>
    <t>Ноги</t>
  </si>
  <si>
    <t>Бедро со спинкой</t>
  </si>
  <si>
    <t>Бедро бескостное без кожи</t>
  </si>
  <si>
    <t>Грудная кость</t>
  </si>
  <si>
    <t xml:space="preserve">Филе </t>
  </si>
  <si>
    <t xml:space="preserve">Грудка </t>
  </si>
  <si>
    <t>Окорочок бескостный с кожей</t>
  </si>
  <si>
    <t>07.03.2016  Понедельник</t>
  </si>
  <si>
    <t>2 кор</t>
  </si>
  <si>
    <t>3 кор</t>
  </si>
  <si>
    <t>1 кор</t>
  </si>
  <si>
    <t>5 кор</t>
  </si>
  <si>
    <t>4 кор</t>
  </si>
  <si>
    <t>7 кор</t>
  </si>
  <si>
    <t>11 кор</t>
  </si>
  <si>
    <t>6 кор</t>
  </si>
  <si>
    <t>31 кор</t>
  </si>
  <si>
    <t>19 кор</t>
  </si>
  <si>
    <t>Наименование</t>
  </si>
  <si>
    <t>План продаж</t>
  </si>
  <si>
    <t>Факт продаж</t>
  </si>
  <si>
    <t>Прогноз</t>
  </si>
  <si>
    <t xml:space="preserve">Фарш </t>
  </si>
  <si>
    <t>Клиент 1</t>
  </si>
  <si>
    <t>Клиент 2</t>
  </si>
  <si>
    <t>Наименование продукции</t>
  </si>
  <si>
    <t>Отклонение
прогноз/план</t>
  </si>
  <si>
    <t>Отклонение
план/факт</t>
  </si>
  <si>
    <t>Перевод в 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</si>
</sst>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8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3F3F3F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00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7">
    <xf numFmtId="0" fontId="0" fillId="0" borderId="0"/>
    <xf numFmtId="0" fontId="1" fillId="0" borderId="0"/>
    <xf numFmtId="0" fontId="2" fillId="3" borderId="4" applyNumberFormat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</cellStyleXfs>
  <cellXfs count="45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2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4" fillId="4" borderId="1" xfId="1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227">
    <cellStyle name="Вывод" xfId="2" builtinId="21"/>
    <cellStyle name="Обычный" xfId="0" builtinId="0"/>
    <cellStyle name="Обычный 2" xfId="1"/>
    <cellStyle name="Обычный 2 2" xfId="5"/>
    <cellStyle name="Обычный 2 2 2" xfId="6"/>
    <cellStyle name="Обычный 2 2 2 2" xfId="7"/>
    <cellStyle name="Обычный 2 2 2 2 2" xfId="8"/>
    <cellStyle name="Обычный 2 2 2 2 3" xfId="9"/>
    <cellStyle name="Обычный 2 2 2 3" xfId="10"/>
    <cellStyle name="Обычный 2 2 2 3 2" xfId="11"/>
    <cellStyle name="Обычный 2 2 2 3 2 2" xfId="12"/>
    <cellStyle name="Обычный 2 2 2 3 2 3" xfId="13"/>
    <cellStyle name="Обычный 2 2 2 3 2 3 2" xfId="14"/>
    <cellStyle name="Обычный 2 2 3" xfId="15"/>
    <cellStyle name="Обычный 2 2 4" xfId="16"/>
    <cellStyle name="Обычный 2 2 4 2" xfId="17"/>
    <cellStyle name="Обычный 2 3" xfId="18"/>
    <cellStyle name="Обычный 2 4" xfId="4"/>
    <cellStyle name="Обычный 3" xfId="3"/>
    <cellStyle name="Обычный 3 2" xfId="19"/>
    <cellStyle name="Обычный 4" xfId="20"/>
    <cellStyle name="Обычный 4 2" xfId="21"/>
    <cellStyle name="Обычный 4 2 2" xfId="22"/>
    <cellStyle name="Обычный 4 2 2 2" xfId="23"/>
    <cellStyle name="Обычный 4 2 2 2 2" xfId="24"/>
    <cellStyle name="Обычный 4 2 2 2 2 2" xfId="25"/>
    <cellStyle name="Обычный 4 2 2 2 3" xfId="26"/>
    <cellStyle name="Обычный 4 2 2 2 3 2" xfId="27"/>
    <cellStyle name="Обычный 4 2 2 2 3 2 2" xfId="28"/>
    <cellStyle name="Обычный 4 2 2 2 3 2 2 2" xfId="29"/>
    <cellStyle name="Обычный 4 2 2 2 3 2 2 2 2" xfId="30"/>
    <cellStyle name="Обычный 4 2 2 2 3 2 2 2 2 2" xfId="31"/>
    <cellStyle name="Обычный 4 2 2 2 3 2 2 2 2 2 2" xfId="32"/>
    <cellStyle name="Обычный 4 2 2 2 3 2 2 2 2 2 2 2" xfId="33"/>
    <cellStyle name="Обычный 4 2 2 2 3 2 2 2 2 2 2 2 2" xfId="34"/>
    <cellStyle name="Обычный 4 2 2 2 3 2 2 2 2 2 2 2 2 2" xfId="35"/>
    <cellStyle name="Обычный 4 2 2 2 3 2 2 2 2 2 2 2 2 2 2" xfId="36"/>
    <cellStyle name="Обычный 4 2 2 2 3 2 2 2 2 2 2 2 2 2 2 2" xfId="37"/>
    <cellStyle name="Обычный 4 2 2 2 3 2 2 2 2 2 2 2 2 2 2 2 2" xfId="38"/>
    <cellStyle name="Обычный 4 2 2 2 3 2 2 2 2 2 2 2 2 2 2 2 2 2" xfId="39"/>
    <cellStyle name="Обычный 4 2 2 2 3 2 2 2 2 2 2 2 2 2 2 2 2 2 2" xfId="40"/>
    <cellStyle name="Обычный 4 2 2 2 3 2 2 2 2 2 2 2 2 2 2 2 2 2 2 2" xfId="41"/>
    <cellStyle name="Обычный 4 2 2 2 3 2 2 2 2 2 2 2 2 2 2 2 2 2 2 2 2" xfId="42"/>
    <cellStyle name="Обычный 4 2 2 2 3 2 2 2 2 2 2 2 2 2 2 2 2 2 2 2 2 2" xfId="43"/>
    <cellStyle name="Обычный 4 2 2 2 3 2 2 2 2 2 2 2 2 2 2 2 2 2 2 2 2 2 2" xfId="44"/>
    <cellStyle name="Обычный 4 2 2 2 3 2 2 2 2 2 2 2 2 2 2 2 2 2 2 2 2 2 2 2" xfId="45"/>
    <cellStyle name="Обычный 4 2 2 2 3 2 2 2 2 2 2 2 2 2 2 2 2 2 2 2 2 2 2 2 2" xfId="46"/>
    <cellStyle name="Обычный 4 2 2 2 3 2 2 2 2 2 2 2 2 2 2 2 2 2 2 2 2 2 2 2 2 2" xfId="47"/>
    <cellStyle name="Обычный 4 2 2 2 3 2 2 2 2 2 2 2 2 2 2 2 2 2 2 2 2 2 2 2 2 2 2" xfId="48"/>
    <cellStyle name="Обычный 4 2 2 2 3 2 2 2 2 2 2 2 2 2 2 2 2 2 2 2 2 2 2 2 2 2 2 2" xfId="49"/>
    <cellStyle name="Обычный 4 2 2 2 3 2 2 2 2 2 2 2 2 2 2 2 2 2 2 2 2 2 2 2 2 2 2 2 2" xfId="50"/>
    <cellStyle name="Обычный 4 2 2 2 3 2 2 2 2 2 2 2 2 2 2 2 2 2 2 2 2 2 2 2 2 2 2 2 2 2" xfId="51"/>
    <cellStyle name="Обычный 4 2 2 2 3 2 2 2 2 2 2 2 2 2 2 2 2 2 2 2 2 2 2 2 2 2 2 2 2 2 2" xfId="52"/>
    <cellStyle name="Обычный 4 2 2 2 3 2 2 2 2 2 2 2 2 2 2 2 2 2 2 2 2 2 2 2 2 2 2 2 2 2 2 2" xfId="53"/>
    <cellStyle name="Обычный 4 2 2 2 3 2 2 2 2 2 2 2 2 2 2 2 2 2 2 2 2 2 2 2 2 2 2 2 2 2 2 2 2" xfId="54"/>
    <cellStyle name="Обычный 4 2 2 2 3 2 2 2 2 2 2 2 2 2 2 2 2 2 2 2 2 2 2 2 2 2 2 2 2 2 2 2 2 2" xfId="55"/>
    <cellStyle name="Обычный 4 2 2 2 3 2 3" xfId="56"/>
    <cellStyle name="Обычный 4 2 2 2 3 2 3 2" xfId="57"/>
    <cellStyle name="Обычный 4 2 2 2 3 2 3 2 2" xfId="58"/>
    <cellStyle name="Обычный 4 2 2 2 3 2 3 2 2 2" xfId="59"/>
    <cellStyle name="Обычный 4 2 2 2 3 2 3 2 2 2 2" xfId="60"/>
    <cellStyle name="Обычный 4 2 2 2 3 2 3 2 2 2 2 2" xfId="61"/>
    <cellStyle name="Обычный 4 2 2 2 3 2 3 2 2 2 2 2 2" xfId="62"/>
    <cellStyle name="Обычный 4 2 2 2 3 2 3 2 2 2 2 2 2 2" xfId="63"/>
    <cellStyle name="Обычный 4 2 2 2 3 2 3 2 2 2 2 2 2 2 2" xfId="64"/>
    <cellStyle name="Обычный 4 2 2 2 3 2 3 2 2 2 2 2 2 2 2 2" xfId="65"/>
    <cellStyle name="Обычный 4 2 2 2 3 2 3 2 2 2 2 2 2 2 2 2 2" xfId="66"/>
    <cellStyle name="Обычный 4 2 2 2 3 2 3 2 2 2 2 2 2 2 2 2 2 2" xfId="67"/>
    <cellStyle name="Обычный 4 2 2 2 3 2 3 2 2 2 2 2 2 3" xfId="68"/>
    <cellStyle name="Обычный 4 2 2 2 3 2 3 2 2 2 2 2 2 3 2" xfId="69"/>
    <cellStyle name="Обычный 4 2 2 2 3 2 4" xfId="70"/>
    <cellStyle name="Обычный 4 2 2 2 3 2 4 2" xfId="71"/>
    <cellStyle name="Обычный 4 2 2 2 3 2 4 2 2" xfId="72"/>
    <cellStyle name="Обычный 4 2 2 2 3 2 4 2 2 2" xfId="73"/>
    <cellStyle name="Обычный 4 2 2 2 3 2 4 2 2 2 2" xfId="74"/>
    <cellStyle name="Обычный 4 2 2 2 3 2 4 2 2 2 2 2" xfId="75"/>
    <cellStyle name="Обычный 4 2 2 2 3 2 4 2 2 2 2 2 2" xfId="76"/>
    <cellStyle name="Обычный 4 2 2 2 3 2 4 2 2 2 2 2 2 2" xfId="77"/>
    <cellStyle name="Обычный 4 2 2 2 3 2 4 2 2 2 2 2 2 2 2" xfId="78"/>
    <cellStyle name="Обычный 4 2 2 2 3 2 4 2 2 2 2 2 2 2 2 2" xfId="79"/>
    <cellStyle name="Обычный 4 2 2 2 3 2 4 2 2 2 2 2 2 2 2 2 2" xfId="80"/>
    <cellStyle name="Обычный 4 2 2 2 3 2 4 2 2 2 2 2 2 2 2 2 2 2" xfId="81"/>
    <cellStyle name="Обычный 4 2 2 2 3 2 4 2 2 2 2 2 2 2 2 2 2 2 2" xfId="82"/>
    <cellStyle name="Обычный 4 2 2 2 3 2 4 2 2 2 2 2 2 2 2 2 2 2 2 2" xfId="83"/>
    <cellStyle name="Обычный 4 2 2 2 3 2 4 2 2 2 2 2 2 2 2 2 2 2 2 2 2" xfId="84"/>
    <cellStyle name="Обычный 4 2 2 2 3 2 4 2 2 2 2 2 2 2 2 2 2 2 2 3" xfId="85"/>
    <cellStyle name="Обычный 4 2 2 2 3 2 4 2 2 2 2 2 2 2 2 2 3" xfId="86"/>
    <cellStyle name="Обычный 4 2 2 2 3 2 4 2 2 2 2 2 2 2 2 2 3 2" xfId="87"/>
    <cellStyle name="Обычный 4 2 2 2 3 2 4 2 2 2 2 2 2 2 2 2 3 2 2" xfId="88"/>
    <cellStyle name="Обычный 4 2 2 2 3 2 4 2 2 2 2 2 2 2 2 2 3 2 2 2" xfId="89"/>
    <cellStyle name="Обычный 4 2 2 2 3 2 4 2 2 2 2 2 2 2 2 2 3 2 2 2 2" xfId="90"/>
    <cellStyle name="Обычный 4 2 2 2 3 3" xfId="91"/>
    <cellStyle name="Обычный 4 2 2 2 3 3 2" xfId="92"/>
    <cellStyle name="Обычный 4 2 2 2 3 3 2 2" xfId="93"/>
    <cellStyle name="Обычный 4 2 2 2 3 3 2 2 2" xfId="94"/>
    <cellStyle name="Обычный 4 2 2 2 3 3 2 2 2 2" xfId="95"/>
    <cellStyle name="Обычный 4 2 2 2 3 3 2 2 2 2 2" xfId="96"/>
    <cellStyle name="Обычный 4 2 2 2 3 3 2 2 2 2 2 2" xfId="97"/>
    <cellStyle name="Обычный 4 2 2 2 3 3 2 2 2 2 2 2 2" xfId="98"/>
    <cellStyle name="Обычный 4 2 2 2 3 3 2 2 2 2 2 2 2 2" xfId="99"/>
    <cellStyle name="Обычный 4 2 2 2 3 3 2 2 2 2 2 2 2 3" xfId="100"/>
    <cellStyle name="Обычный 4 2 2 2 3 3 2 2 2 2 2 2 2 3 2" xfId="101"/>
    <cellStyle name="Обычный 4 2 2 2 3 3 2 2 2 2 2 2 2 3 2 2" xfId="102"/>
    <cellStyle name="Обычный 4 2 2 2 3 3 2 2 2 2 2 2 2 3 2 2 2" xfId="103"/>
    <cellStyle name="Обычный 4 2 2 2 3 3 2 2 2 2 2 2 2 3 2 2 2 2" xfId="104"/>
    <cellStyle name="Обычный 4 2 2 2 3 3 2 2 2 2 2 2 2 3 2 2 2 2 2" xfId="105"/>
    <cellStyle name="Обычный 4 2 2 2 3 3 2 2 2 2 2 2 2 3 2 2 2 2 2 2" xfId="106"/>
    <cellStyle name="Обычный 4 2 2 2 3 3 2 2 2 2 2 2 2 3 2 2 2 2 2 2 2" xfId="107"/>
    <cellStyle name="Обычный 4 2 2 2 3 3 2 2 2 2 2 2 2 3 2 2 2 2 2 2 2 2" xfId="108"/>
    <cellStyle name="Обычный 4 2 2 2 3 3 2 2 2 2 2 2 2 3 2 2 2 2 2 2 2 2 2" xfId="109"/>
    <cellStyle name="Обычный 4 2 2 2 3 3 2 2 2 2 2 2 2 3 2 2 2 2 2 2 2 2 2 2" xfId="110"/>
    <cellStyle name="Обычный 4 2 2 2 3 3 2 2 2 2 2 2 2 3 2 2 2 2 2 2 2 2 2 2 2" xfId="111"/>
    <cellStyle name="Обычный 4 2 2 2 3 3 2 2 2 2 2 2 2 3 2 2 2 2 2 2 2 2 2 2 2 2" xfId="112"/>
    <cellStyle name="Обычный 4 2 2 2 3 3 2 2 2 2 2 2 2 3 2 2 2 2 2 2 2 2 2 2 2 2 2" xfId="113"/>
    <cellStyle name="Обычный 4 2 2 2 3 3 2 2 2 2 2 2 2 3 2 2 2 2 2 2 2 2 2 2 2 2 2 2" xfId="114"/>
    <cellStyle name="Обычный 4 2 2 2 3 3 2 2 2 2 2 2 2 3 2 2 2 2 2 2 2 2 2 2 2 2 2 2 2" xfId="115"/>
    <cellStyle name="Обычный 4 2 2 2 3 3 2 2 2 2 2 2 2 3 2 2 2 2 2 2 2 2 2 2 2 2 2 2 2 2" xfId="116"/>
    <cellStyle name="Обычный 4 2 2 2 3 3 2 2 2 2 2 2 2 3 2 2 2 2 2 2 2 2 2 2 2 2 2 2 2 2 2" xfId="117"/>
    <cellStyle name="Обычный 4 2 2 2 3 3 2 2 2 2 2 2 2 3 2 2 2 2 2 2 2 2 2 2 2 2 2 2 2 2 2 2" xfId="118"/>
    <cellStyle name="Обычный 4 2 2 2 3 3 2 2 2 2 2 2 2 3 2 2 2 2 2 2 2 2 2 2 2 2 2 2 2 2 2 3" xfId="119"/>
    <cellStyle name="Обычный 4 2 2 2 3 3 2 2 2 2 2 2 2 3 2 2 2 2 2 2 2 2 2 2 2 2 2 2 2 2 2 3 2" xfId="120"/>
    <cellStyle name="Обычный 4 2 2 2 3 3 2 2 2 2 2 2 2 3 2 2 2 2 2 2 2 2 2 2 2 2 2 2 2 2 2 3 2 2" xfId="121"/>
    <cellStyle name="Обычный 4 2 2 2 3 3 2 2 2 2 2 2 2 3 2 2 2 2 2 2 2 2 2 2 2 2 2 2 2 2 2 3 2 2 2" xfId="122"/>
    <cellStyle name="Обычный 4 2 2 2 3 3 2 2 2 2 2 2 2 3 2 2 2 2 2 2 2 2 2 2 2 2 2 2 2 2 2 3 2 2 2 2" xfId="123"/>
    <cellStyle name="Обычный 4 2 2 2 3 3 2 2 2 2 2 2 2 3 2 2 2 2 2 2 3" xfId="124"/>
    <cellStyle name="Обычный 4 2 2 2 3 3 2 2 2 2 2 2 2 3 2 2 2 3" xfId="125"/>
    <cellStyle name="Обычный 4 2 2 2 3 3 2 2 2 2 2 2 2 3 2 2 2 3 2" xfId="126"/>
    <cellStyle name="Обычный 4 2 2 2 3 3 2 2 2 2 2 2 2 3 2 2 2 3 2 2" xfId="127"/>
    <cellStyle name="Обычный 4 2 2 2 3 3 2 2 2 2 2 2 2 3 2 2 2 3 2 2 2" xfId="128"/>
    <cellStyle name="Обычный 4 2 2 2 3 3 2 2 2 2 2 2 2 3 2 2 2 3 2 2 2 2" xfId="129"/>
    <cellStyle name="Обычный 4 2 2 2 3 3 2 2 2 2 2 2 2 3 2 2 2 3 2 2 2 2 2" xfId="130"/>
    <cellStyle name="Обычный 4 2 2 2 3 3 2 2 2 2 2 2 2 3 2 2 2 3 2 2 2 2 2 2" xfId="131"/>
    <cellStyle name="Обычный 4 2 2 2 3 3 2 2 2 2 2 2 2 3 2 2 2 3 2 2 2 2 2 2 2" xfId="132"/>
    <cellStyle name="Обычный 4 2 2 2 3 3 2 2 2 2 2 2 2 3 2 2 2 3 2 2 2 2 2 2 2 2" xfId="133"/>
    <cellStyle name="Обычный 4 2 2 2 3 3 2 2 2 2 2 2 2 3 2 2 2 3 2 2 2 2 2 2 2 2 2" xfId="134"/>
    <cellStyle name="Обычный 4 2 2 2 3 3 2 2 2 2 2 2 2 3 2 2 2 3 2 2 2 2 2 2 2 2 2 2" xfId="135"/>
    <cellStyle name="Обычный 4 2 2 2 3 3 3" xfId="136"/>
    <cellStyle name="Обычный 4 2 2 2 3 3 3 2" xfId="137"/>
    <cellStyle name="Обычный 4 2 2 2 3 3 3 2 2" xfId="138"/>
    <cellStyle name="Обычный 4 2 2 2 3 3 3 2 2 2" xfId="139"/>
    <cellStyle name="Обычный 4 2 2 2 3 3 3 2 2 2 2" xfId="140"/>
    <cellStyle name="Обычный 4 2 2 2 3 3 3 2 2 2 2 2" xfId="141"/>
    <cellStyle name="Обычный 4 2 2 2 3 3 3 2 2 2 2 2 2" xfId="142"/>
    <cellStyle name="Обычный 4 2 2 2 3 3 3 2 2 2 2 2 2 2" xfId="143"/>
    <cellStyle name="Обычный 4 2 2 2 3 3 3 2 2 2 2 2 2 2 2" xfId="144"/>
    <cellStyle name="Обычный 4 2 2 2 3 3 3 2 2 2 2 2 2 2 2 2" xfId="145"/>
    <cellStyle name="Обычный 4 2 2 2 3 3 3 2 2 2 2 2 2 2 2 2 2" xfId="146"/>
    <cellStyle name="Обычный 4 2 2 2 3 3 3 2 2 2 2 2 2 2 2 2 2 2" xfId="147"/>
    <cellStyle name="Обычный 4 2 2 2 3 3 3 2 2 2 2 2 2 2 2 2 2 2 2" xfId="148"/>
    <cellStyle name="Обычный 4 2 2 2 3 3 3 2 2 2 2 2 2 2 2 2 2 2 2 2" xfId="149"/>
    <cellStyle name="Обычный 4 2 2 2 3 3 3 2 2 2 2 2 2 2 2 2 2 2 2 2 2" xfId="150"/>
    <cellStyle name="Обычный 4 2 2 2 3 3 3 2 2 2 2 2 2 2 2 2 2 2 2 2 2 2" xfId="151"/>
    <cellStyle name="Обычный 4 2 2 2 3 3 3 2 2 2 2 2 2 2 2 2 2 2 2 2 2 2 2" xfId="152"/>
    <cellStyle name="Обычный 4 2 2 2 3 3 3 2 2 2 2 2 2 2 2 2 2 2 2 2 2 2 2 2" xfId="153"/>
    <cellStyle name="Обычный 4 2 2 2 3 3 3 2 2 2 2 2 2 2 2 2 2 2 2 2 2 2 2 2 2" xfId="154"/>
    <cellStyle name="Обычный 4 2 2 2 3 3 3 2 2 2 2 2 2 2 2 2 2 2 2 2 2 2 2 2 2 2" xfId="155"/>
    <cellStyle name="Обычный 4 2 2 2 3 3 3 2 2 2 2 2 2 2 2 2 2 2 2 2 2 2 2 2 2 2 2" xfId="156"/>
    <cellStyle name="Обычный 4 2 2 2 3 3 3 2 2 2 2 2 2 2 2 2 2 2 2 2 2 2 2 2 2 2 2 2" xfId="157"/>
    <cellStyle name="Обычный 4 2 2 2 3 3 3 2 2 2 2 2 2 2 2 2 2 2 2 2 2 2 2 2 2 2 2 2 2" xfId="158"/>
    <cellStyle name="Обычный 4 2 2 2 3 3 3 2 2 2 2 2 2 2 2 2 2 2 2 2 2 2 2 2 2 2 2 2 2 2" xfId="159"/>
    <cellStyle name="Обычный 4 2 2 2 4" xfId="160"/>
    <cellStyle name="Обычный 4 2 2 2 4 2" xfId="161"/>
    <cellStyle name="Обычный 4 2 2 2 4 2 2" xfId="162"/>
    <cellStyle name="Обычный 4 2 2 2 4 2 2 2" xfId="163"/>
    <cellStyle name="Обычный 4 2 2 2 4 2 2 2 2" xfId="164"/>
    <cellStyle name="Обычный 4 2 2 2 4 2 2 2 2 2" xfId="165"/>
    <cellStyle name="Обычный 4 2 2 2 4 2 2 2 2 2 2" xfId="166"/>
    <cellStyle name="Обычный 4 2 2 2 4 2 2 2 2 2 2 2" xfId="167"/>
    <cellStyle name="Обычный 4 2 2 2 4 2 2 2 2 2 2 2 2" xfId="168"/>
    <cellStyle name="Обычный 4 2 2 2 5" xfId="169"/>
    <cellStyle name="Обычный 4 2 2 2 5 2" xfId="170"/>
    <cellStyle name="Обычный 4 2 2 2 5 2 2" xfId="171"/>
    <cellStyle name="Обычный 4 2 2 2 5 2 2 2" xfId="172"/>
    <cellStyle name="Обычный 4 2 2 2 5 2 2 2 2" xfId="173"/>
    <cellStyle name="Обычный 4 2 2 2 5 2 2 2 2 2" xfId="174"/>
    <cellStyle name="Обычный 4 2 2 2 5 2 2 2 2 2 2" xfId="175"/>
    <cellStyle name="Обычный 4 2 2 2 5 2 2 2 2 2 2 2" xfId="176"/>
    <cellStyle name="Обычный 4 2 2 2 5 2 2 2 2 2 2 2 2" xfId="177"/>
    <cellStyle name="Обычный 4 2 2 2 5 2 2 2 2 2 2 2 2 2" xfId="178"/>
    <cellStyle name="Обычный 4 2 2 2 5 2 2 2 2 2 2 2 2 2 2" xfId="179"/>
    <cellStyle name="Обычный 4 2 2 2 5 2 2 2 2 2 2 2 2 2 2 2" xfId="180"/>
    <cellStyle name="Обычный 4 2 2 2 5 2 2 2 2 2 2 2 2 2 2 2 2" xfId="181"/>
    <cellStyle name="Обычный 4 2 2 2 5 2 2 2 2 2 2 2 2 2 2 2 2 2" xfId="182"/>
    <cellStyle name="Обычный 4 2 2 2 5 2 2 2 2 2 2 2 2 2 2 2 2 2 2" xfId="183"/>
    <cellStyle name="Обычный 4 2 2 2 5 2 2 2 2 2 2 2 2 2 2 2 2 2 2 2" xfId="184"/>
    <cellStyle name="Обычный 4 2 2 2 5 2 2 2 2 2 2 2 2 2 2 2 2 2 2 2 2" xfId="185"/>
    <cellStyle name="Обычный 4 2 2 2 5 2 2 2 2 2 2 2 2 2 2 2 2 2 2 2 2 2" xfId="186"/>
    <cellStyle name="Обычный 4 2 2 2 5 2 2 2 2 2 2 2 2 2 2 2 2 2 2 2 2 2 2" xfId="187"/>
    <cellStyle name="Обычный 4 2 2 2 5 2 2 2 2 2 2 2 2 2 2 2 2 2 2 2 2 2 2 2" xfId="188"/>
    <cellStyle name="Обычный 4 2 2 2 5 2 2 2 2 2 2 2 2 2 2 2 2 2 2 2 2 2 2 2 2" xfId="189"/>
    <cellStyle name="Обычный 4 2 2 2 5 2 2 2 2 2 2 3" xfId="190"/>
    <cellStyle name="Обычный 4 2 2 2 5 2 2 2 2 2 2 3 2" xfId="191"/>
    <cellStyle name="Обычный 4 2 2 2 5 2 2 2 2 2 2 3 2 2" xfId="192"/>
    <cellStyle name="Обычный 4 2 2 2 6" xfId="193"/>
    <cellStyle name="Обычный 4 2 2 2 6 2" xfId="194"/>
    <cellStyle name="Обычный 4 2 2 2 6 2 2" xfId="195"/>
    <cellStyle name="Обычный 4 2 2 2 6 2 2 2" xfId="196"/>
    <cellStyle name="Обычный 4 2 2 2 6 2 2 2 2" xfId="197"/>
    <cellStyle name="Обычный 4 2 2 2 6 2 2 2 2 2" xfId="198"/>
    <cellStyle name="Обычный 4 2 2 2 6 2 2 2 2 2 2" xfId="199"/>
    <cellStyle name="Обычный 4 2 2 2 6 2 2 2 2 2 2 2" xfId="200"/>
    <cellStyle name="Обычный 4 2 2 2 6 2 2 2 2 2 2 2 2" xfId="201"/>
    <cellStyle name="Обычный 4 2 2 2 6 2 2 2 2 2 2 2 2 2" xfId="202"/>
    <cellStyle name="Обычный 4 2 2 2 6 2 2 2 2 2 2 2 2 2 2" xfId="203"/>
    <cellStyle name="Обычный 4 2 2 2 6 2 2 2 2 2 2 2 2 2 2 2" xfId="204"/>
    <cellStyle name="Обычный 4 2 2 2 6 2 2 2 2 2 2 2 2 2 2 2 2" xfId="205"/>
    <cellStyle name="Обычный 4 2 2 2 6 2 2 2 2 2 3" xfId="206"/>
    <cellStyle name="Обычный 4 2 2 2 6 2 2 3" xfId="207"/>
    <cellStyle name="Обычный 4 2 2 3" xfId="208"/>
    <cellStyle name="Обычный 4 2 2 4" xfId="209"/>
    <cellStyle name="Обычный 4 2 2 4 2" xfId="210"/>
    <cellStyle name="Обычный 4 2 2 4 2 2" xfId="211"/>
    <cellStyle name="Обычный 4 2 2 4 2 2 2" xfId="212"/>
    <cellStyle name="Обычный 4 2 2 4 2 2 2 2" xfId="213"/>
    <cellStyle name="Обычный 4 2 2 4 2 2 2 2 2" xfId="214"/>
    <cellStyle name="Обычный 4 2 2 4 2 2 2 2 2 2" xfId="215"/>
    <cellStyle name="Обычный 4 2 2 4 2 2 2 2 2 2 2" xfId="216"/>
    <cellStyle name="Обычный 4 2 2 4 2 2 2 2 2 2 2 2" xfId="217"/>
    <cellStyle name="Обычный 4 2 2 4 2 2 2 2 2 2 2 2 2" xfId="218"/>
    <cellStyle name="Обычный 4 2 2 4 2 2 2 2 2 2 2 2 2 2" xfId="219"/>
    <cellStyle name="Обычный 4 2 2 4 2 2 2 2 2 2 2 2 2 3" xfId="220"/>
    <cellStyle name="Обычный 4 2 2 4 2 2 2 2 2 2 2 2 2 3 2" xfId="221"/>
    <cellStyle name="Обычный 5" xfId="222"/>
    <cellStyle name="Процентный 2" xfId="223"/>
    <cellStyle name="Процентный 2 2" xfId="224"/>
    <cellStyle name="Процентный 2 2 2" xfId="225"/>
    <cellStyle name="Процентный 2 2 3" xfId="226"/>
  </cellStyles>
  <dxfs count="0"/>
  <tableStyles count="0" defaultTableStyle="TableStyleMedium2" defaultPivotStyle="PivotStyleMedium9"/>
  <colors>
    <mruColors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tabSelected="1" workbookViewId="0">
      <pane ySplit="3" topLeftCell="A4" activePane="bottomLeft" state="frozenSplit"/>
      <selection pane="bottomLeft" activeCell="E4" sqref="E4:E39"/>
    </sheetView>
  </sheetViews>
  <sheetFormatPr defaultRowHeight="24" customHeight="1" outlineLevelCol="1" x14ac:dyDescent="0.25"/>
  <cols>
    <col min="1" max="1" width="38.28515625" style="7" customWidth="1"/>
    <col min="2" max="2" width="13.7109375" style="7" customWidth="1"/>
    <col min="3" max="3" width="15.5703125" style="7" customWidth="1"/>
    <col min="4" max="4" width="12.85546875" style="7" customWidth="1"/>
    <col min="5" max="5" width="12.85546875" style="7" customWidth="1" outlineLevel="1"/>
    <col min="6" max="6" width="13.42578125" style="27" customWidth="1"/>
    <col min="7" max="7" width="12.28515625" style="19" customWidth="1"/>
    <col min="8" max="8" width="55.5703125" style="19" bestFit="1" customWidth="1"/>
    <col min="9" max="9" width="13.140625" style="7" customWidth="1"/>
    <col min="10" max="10" width="11.42578125" style="31" customWidth="1"/>
    <col min="11" max="11" width="11" style="21" customWidth="1"/>
    <col min="12" max="12" width="13.7109375" style="7" customWidth="1"/>
    <col min="13" max="13" width="11.28515625" style="7" customWidth="1"/>
    <col min="14" max="14" width="20.28515625" style="7" customWidth="1"/>
    <col min="15" max="15" width="16.42578125" style="11" customWidth="1"/>
    <col min="16" max="16" width="9.140625" style="11"/>
    <col min="17" max="16384" width="9.140625" style="7"/>
  </cols>
  <sheetData>
    <row r="1" spans="1:14" s="6" customFormat="1" ht="12" customHeight="1" x14ac:dyDescent="0.25">
      <c r="A1" s="39" t="s">
        <v>0</v>
      </c>
      <c r="B1" s="39"/>
      <c r="C1" s="39"/>
      <c r="D1" s="38" t="s">
        <v>1</v>
      </c>
      <c r="E1" s="43" t="s">
        <v>64</v>
      </c>
      <c r="F1" s="40" t="s">
        <v>2</v>
      </c>
      <c r="G1" s="38" t="s">
        <v>3</v>
      </c>
      <c r="H1" s="38" t="s">
        <v>4</v>
      </c>
      <c r="I1" s="38" t="s">
        <v>5</v>
      </c>
      <c r="J1" s="41" t="s">
        <v>6</v>
      </c>
      <c r="K1" s="42" t="s">
        <v>7</v>
      </c>
      <c r="L1" s="38" t="s">
        <v>8</v>
      </c>
      <c r="M1" s="38" t="s">
        <v>9</v>
      </c>
      <c r="N1" s="38" t="s">
        <v>10</v>
      </c>
    </row>
    <row r="2" spans="1:14" s="6" customFormat="1" ht="24" customHeight="1" x14ac:dyDescent="0.25">
      <c r="A2" s="33" t="s">
        <v>61</v>
      </c>
      <c r="B2" s="33" t="s">
        <v>11</v>
      </c>
      <c r="C2" s="33" t="s">
        <v>12</v>
      </c>
      <c r="D2" s="38"/>
      <c r="E2" s="44"/>
      <c r="F2" s="40"/>
      <c r="G2" s="38"/>
      <c r="H2" s="38"/>
      <c r="I2" s="38"/>
      <c r="J2" s="41"/>
      <c r="K2" s="42"/>
      <c r="L2" s="38"/>
      <c r="M2" s="38"/>
      <c r="N2" s="38"/>
    </row>
    <row r="3" spans="1:14" ht="12" x14ac:dyDescent="0.25">
      <c r="A3" s="24"/>
      <c r="B3" s="24"/>
      <c r="C3" s="24"/>
      <c r="D3" s="24"/>
      <c r="E3" s="24"/>
      <c r="F3" s="24"/>
      <c r="G3" s="24"/>
      <c r="H3" s="28" t="s">
        <v>43</v>
      </c>
      <c r="I3" s="24"/>
      <c r="J3" s="29"/>
      <c r="K3" s="25"/>
      <c r="L3" s="24"/>
      <c r="M3" s="24"/>
      <c r="N3" s="24"/>
    </row>
    <row r="4" spans="1:14" s="11" customFormat="1" ht="12" x14ac:dyDescent="0.25">
      <c r="A4" s="17" t="s">
        <v>13</v>
      </c>
      <c r="B4" s="1" t="s">
        <v>14</v>
      </c>
      <c r="C4" s="1" t="s">
        <v>15</v>
      </c>
      <c r="D4" s="10">
        <v>5000</v>
      </c>
      <c r="E4" s="10">
        <f>--IFERROR(LEFTB(D4,SEARCH(" ",D4)-1),D4)</f>
        <v>5000</v>
      </c>
      <c r="F4" s="12"/>
      <c r="G4" s="14"/>
      <c r="H4" s="2" t="s">
        <v>59</v>
      </c>
      <c r="I4" s="4"/>
      <c r="J4" s="4"/>
      <c r="K4" s="4"/>
      <c r="L4" s="8"/>
      <c r="M4" s="5"/>
      <c r="N4" s="1"/>
    </row>
    <row r="5" spans="1:14" s="11" customFormat="1" ht="12" x14ac:dyDescent="0.25">
      <c r="A5" s="17" t="s">
        <v>20</v>
      </c>
      <c r="B5" s="1" t="s">
        <v>14</v>
      </c>
      <c r="C5" s="1" t="s">
        <v>15</v>
      </c>
      <c r="D5" s="10">
        <v>70</v>
      </c>
      <c r="E5" s="10">
        <f t="shared" ref="E5:E39" si="0">--IFERROR(LEFTB(D5,SEARCH(" ",D5)-1),D5)</f>
        <v>70</v>
      </c>
      <c r="F5" s="32">
        <v>28</v>
      </c>
      <c r="G5" s="14"/>
      <c r="H5" s="2" t="s">
        <v>59</v>
      </c>
      <c r="I5" s="4"/>
      <c r="J5" s="4"/>
      <c r="K5" s="4"/>
      <c r="L5" s="8"/>
      <c r="M5" s="5"/>
      <c r="N5" s="1"/>
    </row>
    <row r="6" spans="1:14" s="11" customFormat="1" ht="12" x14ac:dyDescent="0.25">
      <c r="A6" s="17" t="s">
        <v>25</v>
      </c>
      <c r="B6" s="1" t="s">
        <v>14</v>
      </c>
      <c r="C6" s="1" t="s">
        <v>15</v>
      </c>
      <c r="D6" s="10">
        <v>98</v>
      </c>
      <c r="E6" s="10">
        <f t="shared" si="0"/>
        <v>98</v>
      </c>
      <c r="F6" s="12"/>
      <c r="G6" s="14"/>
      <c r="H6" s="2" t="s">
        <v>59</v>
      </c>
      <c r="I6" s="4"/>
      <c r="J6" s="4"/>
      <c r="K6" s="4"/>
      <c r="L6" s="8"/>
      <c r="M6" s="5"/>
      <c r="N6" s="1"/>
    </row>
    <row r="7" spans="1:14" s="11" customFormat="1" ht="12" x14ac:dyDescent="0.25">
      <c r="A7" s="17" t="s">
        <v>29</v>
      </c>
      <c r="B7" s="1" t="s">
        <v>14</v>
      </c>
      <c r="C7" s="1" t="s">
        <v>15</v>
      </c>
      <c r="D7" s="10">
        <v>196</v>
      </c>
      <c r="E7" s="10">
        <f t="shared" si="0"/>
        <v>196</v>
      </c>
      <c r="F7" s="10"/>
      <c r="G7" s="14"/>
      <c r="H7" s="2" t="s">
        <v>59</v>
      </c>
      <c r="I7" s="4"/>
      <c r="J7" s="4"/>
      <c r="K7" s="4"/>
      <c r="L7" s="8"/>
      <c r="M7" s="5"/>
      <c r="N7" s="1"/>
    </row>
    <row r="8" spans="1:14" s="11" customFormat="1" ht="12" x14ac:dyDescent="0.25">
      <c r="A8" s="17" t="s">
        <v>19</v>
      </c>
      <c r="B8" s="1" t="s">
        <v>14</v>
      </c>
      <c r="C8" s="1" t="s">
        <v>15</v>
      </c>
      <c r="D8" s="10">
        <v>98</v>
      </c>
      <c r="E8" s="10">
        <f t="shared" si="0"/>
        <v>98</v>
      </c>
      <c r="F8" s="10"/>
      <c r="G8" s="14"/>
      <c r="H8" s="2" t="s">
        <v>59</v>
      </c>
      <c r="I8" s="4"/>
      <c r="J8" s="4"/>
      <c r="K8" s="4"/>
      <c r="L8" s="8"/>
      <c r="M8" s="5"/>
      <c r="N8" s="1"/>
    </row>
    <row r="9" spans="1:14" s="11" customFormat="1" ht="12" x14ac:dyDescent="0.25">
      <c r="A9" s="17" t="s">
        <v>24</v>
      </c>
      <c r="B9" s="1" t="s">
        <v>14</v>
      </c>
      <c r="C9" s="1" t="s">
        <v>15</v>
      </c>
      <c r="D9" s="10">
        <v>126</v>
      </c>
      <c r="E9" s="10">
        <f t="shared" si="0"/>
        <v>126</v>
      </c>
      <c r="F9" s="10"/>
      <c r="G9" s="14"/>
      <c r="H9" s="2" t="s">
        <v>59</v>
      </c>
      <c r="I9" s="4"/>
      <c r="J9" s="4"/>
      <c r="K9" s="4"/>
      <c r="L9" s="8"/>
      <c r="M9" s="5"/>
      <c r="N9" s="1"/>
    </row>
    <row r="10" spans="1:14" s="11" customFormat="1" ht="12" x14ac:dyDescent="0.25">
      <c r="A10" s="17" t="s">
        <v>26</v>
      </c>
      <c r="B10" s="1" t="s">
        <v>14</v>
      </c>
      <c r="C10" s="1" t="s">
        <v>15</v>
      </c>
      <c r="D10" s="10">
        <v>196</v>
      </c>
      <c r="E10" s="10">
        <f t="shared" si="0"/>
        <v>196</v>
      </c>
      <c r="F10" s="10"/>
      <c r="G10" s="14"/>
      <c r="H10" s="2" t="s">
        <v>59</v>
      </c>
      <c r="I10" s="4"/>
      <c r="J10" s="4"/>
      <c r="K10" s="4"/>
      <c r="L10" s="8"/>
      <c r="M10" s="5"/>
      <c r="N10" s="1"/>
    </row>
    <row r="11" spans="1:14" s="11" customFormat="1" ht="12" x14ac:dyDescent="0.25">
      <c r="A11" s="17" t="s">
        <v>18</v>
      </c>
      <c r="B11" s="1" t="s">
        <v>23</v>
      </c>
      <c r="C11" s="1" t="s">
        <v>15</v>
      </c>
      <c r="D11" s="10">
        <v>80</v>
      </c>
      <c r="E11" s="10">
        <f t="shared" si="0"/>
        <v>80</v>
      </c>
      <c r="F11" s="10"/>
      <c r="G11" s="14"/>
      <c r="H11" s="2" t="s">
        <v>59</v>
      </c>
      <c r="I11" s="4"/>
      <c r="J11" s="4"/>
      <c r="K11" s="4"/>
      <c r="L11" s="8"/>
      <c r="M11" s="5"/>
      <c r="N11" s="1"/>
    </row>
    <row r="12" spans="1:14" s="11" customFormat="1" ht="12" x14ac:dyDescent="0.25">
      <c r="A12" s="17" t="s">
        <v>33</v>
      </c>
      <c r="B12" s="1" t="s">
        <v>23</v>
      </c>
      <c r="C12" s="1" t="s">
        <v>15</v>
      </c>
      <c r="D12" s="10">
        <v>80</v>
      </c>
      <c r="E12" s="10">
        <f t="shared" si="0"/>
        <v>80</v>
      </c>
      <c r="F12" s="10"/>
      <c r="G12" s="14"/>
      <c r="H12" s="2" t="s">
        <v>59</v>
      </c>
      <c r="I12" s="4"/>
      <c r="J12" s="4"/>
      <c r="K12" s="4"/>
      <c r="L12" s="8"/>
      <c r="M12" s="5"/>
      <c r="N12" s="1"/>
    </row>
    <row r="13" spans="1:14" s="11" customFormat="1" ht="12" x14ac:dyDescent="0.25">
      <c r="A13" s="17" t="s">
        <v>17</v>
      </c>
      <c r="B13" s="1" t="s">
        <v>21</v>
      </c>
      <c r="C13" s="1" t="s">
        <v>15</v>
      </c>
      <c r="D13" s="10">
        <v>70</v>
      </c>
      <c r="E13" s="10">
        <f t="shared" si="0"/>
        <v>70</v>
      </c>
      <c r="F13" s="10"/>
      <c r="G13" s="14"/>
      <c r="H13" s="2" t="s">
        <v>59</v>
      </c>
      <c r="I13" s="4"/>
      <c r="J13" s="4"/>
      <c r="K13" s="4"/>
      <c r="L13" s="8"/>
      <c r="M13" s="5"/>
      <c r="N13" s="1"/>
    </row>
    <row r="14" spans="1:14" s="11" customFormat="1" ht="12" x14ac:dyDescent="0.25">
      <c r="A14" s="17" t="s">
        <v>13</v>
      </c>
      <c r="B14" s="13" t="s">
        <v>14</v>
      </c>
      <c r="C14" s="13" t="s">
        <v>15</v>
      </c>
      <c r="D14" s="35" t="s">
        <v>52</v>
      </c>
      <c r="E14" s="10">
        <f t="shared" si="0"/>
        <v>31</v>
      </c>
      <c r="F14" s="35"/>
      <c r="G14" s="36"/>
      <c r="H14" s="2" t="s">
        <v>60</v>
      </c>
      <c r="I14" s="4"/>
      <c r="J14" s="4"/>
      <c r="K14" s="4"/>
      <c r="L14" s="8"/>
      <c r="M14" s="5"/>
      <c r="N14" s="1"/>
    </row>
    <row r="15" spans="1:14" s="11" customFormat="1" ht="12" x14ac:dyDescent="0.25">
      <c r="A15" s="17" t="s">
        <v>13</v>
      </c>
      <c r="B15" s="13" t="s">
        <v>21</v>
      </c>
      <c r="C15" s="13" t="s">
        <v>15</v>
      </c>
      <c r="D15" s="35" t="s">
        <v>46</v>
      </c>
      <c r="E15" s="10">
        <f t="shared" si="0"/>
        <v>1</v>
      </c>
      <c r="F15" s="35"/>
      <c r="G15" s="36"/>
      <c r="H15" s="2" t="s">
        <v>60</v>
      </c>
      <c r="I15" s="4"/>
      <c r="J15" s="4"/>
      <c r="K15" s="4"/>
      <c r="L15" s="8"/>
      <c r="M15" s="5"/>
      <c r="N15" s="1"/>
    </row>
    <row r="16" spans="1:14" s="11" customFormat="1" ht="12" x14ac:dyDescent="0.25">
      <c r="A16" s="17" t="s">
        <v>13</v>
      </c>
      <c r="B16" s="13" t="s">
        <v>23</v>
      </c>
      <c r="C16" s="13" t="s">
        <v>15</v>
      </c>
      <c r="D16" s="35" t="s">
        <v>46</v>
      </c>
      <c r="E16" s="10">
        <f t="shared" si="0"/>
        <v>1</v>
      </c>
      <c r="F16" s="35" t="b">
        <f>ISNUMBER(E16)</f>
        <v>1</v>
      </c>
      <c r="G16" s="36"/>
      <c r="H16" s="2" t="s">
        <v>60</v>
      </c>
      <c r="I16" s="4"/>
      <c r="J16" s="4"/>
      <c r="K16" s="4"/>
      <c r="L16" s="8"/>
      <c r="M16" s="5"/>
      <c r="N16" s="1"/>
    </row>
    <row r="17" spans="1:14" s="11" customFormat="1" ht="12" x14ac:dyDescent="0.25">
      <c r="A17" s="37" t="s">
        <v>19</v>
      </c>
      <c r="B17" s="13" t="s">
        <v>14</v>
      </c>
      <c r="C17" s="13" t="s">
        <v>15</v>
      </c>
      <c r="D17" s="35" t="s">
        <v>44</v>
      </c>
      <c r="E17" s="10">
        <f t="shared" si="0"/>
        <v>2</v>
      </c>
      <c r="F17" s="35"/>
      <c r="G17" s="36"/>
      <c r="H17" s="2" t="s">
        <v>60</v>
      </c>
      <c r="I17" s="4"/>
      <c r="J17" s="4"/>
      <c r="K17" s="4"/>
      <c r="L17" s="8"/>
      <c r="M17" s="5"/>
      <c r="N17" s="1"/>
    </row>
    <row r="18" spans="1:14" s="11" customFormat="1" ht="12" x14ac:dyDescent="0.25">
      <c r="A18" s="37" t="s">
        <v>19</v>
      </c>
      <c r="B18" s="13" t="s">
        <v>23</v>
      </c>
      <c r="C18" s="13" t="s">
        <v>15</v>
      </c>
      <c r="D18" s="35">
        <v>140</v>
      </c>
      <c r="E18" s="10">
        <f t="shared" si="0"/>
        <v>140</v>
      </c>
      <c r="F18" s="35"/>
      <c r="G18" s="36"/>
      <c r="H18" s="2" t="s">
        <v>60</v>
      </c>
      <c r="I18" s="4"/>
      <c r="J18" s="4"/>
      <c r="K18" s="4"/>
      <c r="L18" s="8"/>
      <c r="M18" s="5"/>
      <c r="N18" s="1"/>
    </row>
    <row r="19" spans="1:14" s="11" customFormat="1" ht="12" x14ac:dyDescent="0.25">
      <c r="A19" s="37" t="s">
        <v>16</v>
      </c>
      <c r="B19" s="13" t="s">
        <v>14</v>
      </c>
      <c r="C19" s="13" t="s">
        <v>15</v>
      </c>
      <c r="D19" s="35" t="s">
        <v>49</v>
      </c>
      <c r="E19" s="10">
        <f t="shared" si="0"/>
        <v>7</v>
      </c>
      <c r="F19" s="35"/>
      <c r="G19" s="36"/>
      <c r="H19" s="2" t="s">
        <v>60</v>
      </c>
      <c r="I19" s="4"/>
      <c r="J19" s="4"/>
      <c r="K19" s="4"/>
      <c r="L19" s="8"/>
      <c r="M19" s="5"/>
      <c r="N19" s="1"/>
    </row>
    <row r="20" spans="1:14" s="11" customFormat="1" ht="12" x14ac:dyDescent="0.25">
      <c r="A20" s="37" t="s">
        <v>16</v>
      </c>
      <c r="B20" s="13" t="s">
        <v>23</v>
      </c>
      <c r="C20" s="13" t="s">
        <v>15</v>
      </c>
      <c r="D20" s="35">
        <v>80</v>
      </c>
      <c r="E20" s="10">
        <f t="shared" si="0"/>
        <v>80</v>
      </c>
      <c r="F20" s="35"/>
      <c r="G20" s="36"/>
      <c r="H20" s="2" t="s">
        <v>60</v>
      </c>
      <c r="I20" s="4"/>
      <c r="J20" s="4"/>
      <c r="K20" s="4"/>
      <c r="L20" s="8"/>
      <c r="M20" s="5"/>
      <c r="N20" s="1"/>
    </row>
    <row r="21" spans="1:14" s="11" customFormat="1" ht="12" x14ac:dyDescent="0.25">
      <c r="A21" s="37" t="s">
        <v>28</v>
      </c>
      <c r="B21" s="13" t="s">
        <v>14</v>
      </c>
      <c r="C21" s="13" t="s">
        <v>15</v>
      </c>
      <c r="D21" s="35" t="s">
        <v>53</v>
      </c>
      <c r="E21" s="10">
        <f t="shared" si="0"/>
        <v>19</v>
      </c>
      <c r="F21" s="35"/>
      <c r="G21" s="36"/>
      <c r="H21" s="2" t="s">
        <v>60</v>
      </c>
      <c r="I21" s="4"/>
      <c r="J21" s="4"/>
      <c r="K21" s="4"/>
      <c r="L21" s="8"/>
      <c r="M21" s="5"/>
      <c r="N21" s="1"/>
    </row>
    <row r="22" spans="1:14" s="11" customFormat="1" ht="12" x14ac:dyDescent="0.25">
      <c r="A22" s="37" t="s">
        <v>28</v>
      </c>
      <c r="B22" s="13" t="s">
        <v>23</v>
      </c>
      <c r="C22" s="13" t="s">
        <v>15</v>
      </c>
      <c r="D22" s="35" t="s">
        <v>49</v>
      </c>
      <c r="E22" s="10">
        <f t="shared" si="0"/>
        <v>7</v>
      </c>
      <c r="F22" s="35"/>
      <c r="G22" s="36"/>
      <c r="H22" s="2" t="s">
        <v>60</v>
      </c>
      <c r="I22" s="4"/>
      <c r="J22" s="4"/>
      <c r="K22" s="4"/>
      <c r="L22" s="8"/>
      <c r="M22" s="5"/>
      <c r="N22" s="1"/>
    </row>
    <row r="23" spans="1:14" s="11" customFormat="1" ht="12" x14ac:dyDescent="0.25">
      <c r="A23" s="37" t="s">
        <v>24</v>
      </c>
      <c r="B23" s="13" t="s">
        <v>14</v>
      </c>
      <c r="C23" s="13" t="s">
        <v>15</v>
      </c>
      <c r="D23" s="35" t="s">
        <v>46</v>
      </c>
      <c r="E23" s="10">
        <f t="shared" si="0"/>
        <v>1</v>
      </c>
      <c r="F23" s="35"/>
      <c r="G23" s="36"/>
      <c r="H23" s="2" t="s">
        <v>60</v>
      </c>
      <c r="I23" s="4"/>
      <c r="J23" s="4"/>
      <c r="K23" s="4"/>
      <c r="L23" s="8"/>
      <c r="M23" s="5"/>
      <c r="N23" s="1"/>
    </row>
    <row r="24" spans="1:14" s="11" customFormat="1" ht="12" x14ac:dyDescent="0.25">
      <c r="A24" s="37" t="s">
        <v>24</v>
      </c>
      <c r="B24" s="13" t="s">
        <v>23</v>
      </c>
      <c r="C24" s="13" t="s">
        <v>15</v>
      </c>
      <c r="D24" s="35">
        <v>80</v>
      </c>
      <c r="E24" s="10">
        <f t="shared" si="0"/>
        <v>80</v>
      </c>
      <c r="F24" s="35"/>
      <c r="G24" s="36"/>
      <c r="H24" s="2" t="s">
        <v>60</v>
      </c>
      <c r="I24" s="4"/>
      <c r="J24" s="4"/>
      <c r="K24" s="4"/>
      <c r="L24" s="8"/>
      <c r="M24" s="5"/>
      <c r="N24" s="1"/>
    </row>
    <row r="25" spans="1:14" s="11" customFormat="1" ht="12" x14ac:dyDescent="0.25">
      <c r="A25" s="37" t="s">
        <v>27</v>
      </c>
      <c r="B25" s="13" t="s">
        <v>23</v>
      </c>
      <c r="C25" s="13" t="s">
        <v>15</v>
      </c>
      <c r="D25" s="35" t="s">
        <v>51</v>
      </c>
      <c r="E25" s="10">
        <f t="shared" si="0"/>
        <v>6</v>
      </c>
      <c r="F25" s="35"/>
      <c r="G25" s="36"/>
      <c r="H25" s="2" t="s">
        <v>60</v>
      </c>
      <c r="I25" s="4"/>
      <c r="J25" s="4"/>
      <c r="K25" s="4"/>
      <c r="L25" s="8"/>
      <c r="M25" s="5"/>
      <c r="N25" s="1"/>
    </row>
    <row r="26" spans="1:14" s="11" customFormat="1" ht="12" x14ac:dyDescent="0.25">
      <c r="A26" s="37" t="s">
        <v>27</v>
      </c>
      <c r="B26" s="13" t="s">
        <v>14</v>
      </c>
      <c r="C26" s="13" t="s">
        <v>15</v>
      </c>
      <c r="D26" s="35" t="s">
        <v>46</v>
      </c>
      <c r="E26" s="10">
        <f t="shared" si="0"/>
        <v>1</v>
      </c>
      <c r="F26" s="35"/>
      <c r="G26" s="36"/>
      <c r="H26" s="2" t="s">
        <v>60</v>
      </c>
      <c r="I26" s="4"/>
      <c r="J26" s="4"/>
      <c r="K26" s="4"/>
      <c r="L26" s="8"/>
      <c r="M26" s="5"/>
      <c r="N26" s="1"/>
    </row>
    <row r="27" spans="1:14" s="11" customFormat="1" ht="12" x14ac:dyDescent="0.25">
      <c r="A27" s="37" t="s">
        <v>20</v>
      </c>
      <c r="B27" s="13" t="s">
        <v>14</v>
      </c>
      <c r="C27" s="13" t="s">
        <v>15</v>
      </c>
      <c r="D27" s="35" t="s">
        <v>44</v>
      </c>
      <c r="E27" s="10">
        <f t="shared" si="0"/>
        <v>2</v>
      </c>
      <c r="F27" s="35"/>
      <c r="G27" s="36"/>
      <c r="H27" s="2" t="s">
        <v>60</v>
      </c>
      <c r="I27" s="4"/>
      <c r="J27" s="4"/>
      <c r="K27" s="4"/>
      <c r="L27" s="8"/>
      <c r="M27" s="5"/>
      <c r="N27" s="1"/>
    </row>
    <row r="28" spans="1:14" s="11" customFormat="1" ht="12" x14ac:dyDescent="0.25">
      <c r="A28" s="37" t="s">
        <v>20</v>
      </c>
      <c r="B28" s="13" t="s">
        <v>23</v>
      </c>
      <c r="C28" s="13" t="s">
        <v>15</v>
      </c>
      <c r="D28" s="35">
        <v>70</v>
      </c>
      <c r="E28" s="10">
        <f t="shared" si="0"/>
        <v>70</v>
      </c>
      <c r="F28" s="35"/>
      <c r="G28" s="36"/>
      <c r="H28" s="2" t="s">
        <v>60</v>
      </c>
      <c r="I28" s="4"/>
      <c r="J28" s="4"/>
      <c r="K28" s="4"/>
      <c r="L28" s="8"/>
      <c r="M28" s="5"/>
      <c r="N28" s="1"/>
    </row>
    <row r="29" spans="1:14" s="11" customFormat="1" ht="12" x14ac:dyDescent="0.25">
      <c r="A29" s="37" t="s">
        <v>25</v>
      </c>
      <c r="B29" s="13" t="s">
        <v>14</v>
      </c>
      <c r="C29" s="13" t="s">
        <v>15</v>
      </c>
      <c r="D29" s="35" t="s">
        <v>48</v>
      </c>
      <c r="E29" s="10">
        <f t="shared" si="0"/>
        <v>4</v>
      </c>
      <c r="F29" s="35"/>
      <c r="G29" s="36"/>
      <c r="H29" s="2" t="s">
        <v>60</v>
      </c>
      <c r="I29" s="4"/>
      <c r="J29" s="4"/>
      <c r="K29" s="4"/>
      <c r="L29" s="8"/>
      <c r="M29" s="5"/>
      <c r="N29" s="1"/>
    </row>
    <row r="30" spans="1:14" s="11" customFormat="1" ht="12" x14ac:dyDescent="0.25">
      <c r="A30" s="37" t="s">
        <v>25</v>
      </c>
      <c r="B30" s="13" t="s">
        <v>23</v>
      </c>
      <c r="C30" s="13" t="s">
        <v>15</v>
      </c>
      <c r="D30" s="35" t="s">
        <v>46</v>
      </c>
      <c r="E30" s="10">
        <f t="shared" si="0"/>
        <v>1</v>
      </c>
      <c r="F30" s="35"/>
      <c r="G30" s="36"/>
      <c r="H30" s="2" t="s">
        <v>60</v>
      </c>
      <c r="I30" s="4"/>
      <c r="J30" s="4"/>
      <c r="K30" s="4"/>
      <c r="L30" s="8"/>
      <c r="M30" s="5"/>
      <c r="N30" s="1"/>
    </row>
    <row r="31" spans="1:14" s="11" customFormat="1" ht="12" x14ac:dyDescent="0.25">
      <c r="A31" s="37" t="s">
        <v>31</v>
      </c>
      <c r="B31" s="13" t="s">
        <v>14</v>
      </c>
      <c r="C31" s="13" t="s">
        <v>15</v>
      </c>
      <c r="D31" s="35" t="s">
        <v>48</v>
      </c>
      <c r="E31" s="10">
        <f t="shared" si="0"/>
        <v>4</v>
      </c>
      <c r="F31" s="35"/>
      <c r="G31" s="36"/>
      <c r="H31" s="2" t="s">
        <v>60</v>
      </c>
      <c r="I31" s="4"/>
      <c r="J31" s="4"/>
      <c r="K31" s="4"/>
      <c r="L31" s="8"/>
      <c r="M31" s="5"/>
      <c r="N31" s="1"/>
    </row>
    <row r="32" spans="1:14" s="11" customFormat="1" ht="12" x14ac:dyDescent="0.25">
      <c r="A32" s="37" t="s">
        <v>26</v>
      </c>
      <c r="B32" s="13" t="s">
        <v>23</v>
      </c>
      <c r="C32" s="13" t="s">
        <v>15</v>
      </c>
      <c r="D32" s="35">
        <v>80</v>
      </c>
      <c r="E32" s="10">
        <f t="shared" si="0"/>
        <v>80</v>
      </c>
      <c r="F32" s="35"/>
      <c r="G32" s="36"/>
      <c r="H32" s="2" t="s">
        <v>60</v>
      </c>
      <c r="I32" s="4"/>
      <c r="J32" s="4"/>
      <c r="K32" s="4"/>
      <c r="L32" s="8"/>
      <c r="M32" s="5"/>
      <c r="N32" s="1"/>
    </row>
    <row r="33" spans="1:14" s="11" customFormat="1" ht="12" x14ac:dyDescent="0.25">
      <c r="A33" s="37" t="s">
        <v>32</v>
      </c>
      <c r="B33" s="13" t="s">
        <v>23</v>
      </c>
      <c r="C33" s="13" t="s">
        <v>15</v>
      </c>
      <c r="D33" s="35" t="s">
        <v>50</v>
      </c>
      <c r="E33" s="10">
        <f t="shared" si="0"/>
        <v>11</v>
      </c>
      <c r="F33" s="35"/>
      <c r="G33" s="36"/>
      <c r="H33" s="2" t="s">
        <v>60</v>
      </c>
      <c r="I33" s="4"/>
      <c r="J33" s="4"/>
      <c r="K33" s="4"/>
      <c r="L33" s="8"/>
      <c r="M33" s="5"/>
      <c r="N33" s="1"/>
    </row>
    <row r="34" spans="1:14" s="11" customFormat="1" ht="12" x14ac:dyDescent="0.25">
      <c r="A34" s="37" t="s">
        <v>18</v>
      </c>
      <c r="B34" s="13" t="s">
        <v>21</v>
      </c>
      <c r="C34" s="13" t="s">
        <v>15</v>
      </c>
      <c r="D34" s="35" t="s">
        <v>48</v>
      </c>
      <c r="E34" s="10">
        <f t="shared" si="0"/>
        <v>4</v>
      </c>
      <c r="F34" s="35"/>
      <c r="G34" s="36"/>
      <c r="H34" s="2" t="s">
        <v>60</v>
      </c>
      <c r="I34" s="4"/>
      <c r="J34" s="4"/>
      <c r="K34" s="4"/>
      <c r="L34" s="8"/>
      <c r="M34" s="5"/>
      <c r="N34" s="1"/>
    </row>
    <row r="35" spans="1:14" s="11" customFormat="1" ht="12" x14ac:dyDescent="0.25">
      <c r="A35" s="15" t="s">
        <v>17</v>
      </c>
      <c r="B35" s="13" t="s">
        <v>21</v>
      </c>
      <c r="C35" s="13" t="s">
        <v>15</v>
      </c>
      <c r="D35" s="35" t="s">
        <v>46</v>
      </c>
      <c r="E35" s="10">
        <f t="shared" si="0"/>
        <v>1</v>
      </c>
      <c r="F35" s="35"/>
      <c r="G35" s="36"/>
      <c r="H35" s="2" t="s">
        <v>60</v>
      </c>
      <c r="I35" s="4"/>
      <c r="J35" s="4"/>
      <c r="K35" s="4"/>
      <c r="L35" s="8"/>
      <c r="M35" s="5"/>
      <c r="N35" s="1"/>
    </row>
    <row r="36" spans="1:14" s="11" customFormat="1" ht="12" x14ac:dyDescent="0.25">
      <c r="A36" s="37" t="s">
        <v>33</v>
      </c>
      <c r="B36" s="13" t="s">
        <v>21</v>
      </c>
      <c r="C36" s="13" t="s">
        <v>15</v>
      </c>
      <c r="D36" s="35" t="s">
        <v>46</v>
      </c>
      <c r="E36" s="10">
        <f t="shared" si="0"/>
        <v>1</v>
      </c>
      <c r="F36" s="35"/>
      <c r="G36" s="36"/>
      <c r="H36" s="2" t="s">
        <v>60</v>
      </c>
      <c r="I36" s="4"/>
      <c r="J36" s="4"/>
      <c r="K36" s="4"/>
      <c r="L36" s="8"/>
      <c r="M36" s="5"/>
      <c r="N36" s="1"/>
    </row>
    <row r="37" spans="1:14" s="11" customFormat="1" ht="12" x14ac:dyDescent="0.25">
      <c r="A37" s="37" t="s">
        <v>35</v>
      </c>
      <c r="B37" s="13" t="s">
        <v>14</v>
      </c>
      <c r="C37" s="13" t="s">
        <v>15</v>
      </c>
      <c r="D37" s="35" t="s">
        <v>45</v>
      </c>
      <c r="E37" s="10">
        <f t="shared" si="0"/>
        <v>3</v>
      </c>
      <c r="F37" s="35"/>
      <c r="G37" s="36"/>
      <c r="H37" s="2" t="s">
        <v>60</v>
      </c>
      <c r="I37" s="4"/>
      <c r="J37" s="4"/>
      <c r="K37" s="4"/>
      <c r="L37" s="8"/>
      <c r="M37" s="5"/>
      <c r="N37" s="1"/>
    </row>
    <row r="38" spans="1:14" s="11" customFormat="1" ht="12" x14ac:dyDescent="0.25">
      <c r="A38" s="37" t="s">
        <v>22</v>
      </c>
      <c r="B38" s="13" t="s">
        <v>21</v>
      </c>
      <c r="C38" s="13" t="s">
        <v>15</v>
      </c>
      <c r="D38" s="35" t="s">
        <v>47</v>
      </c>
      <c r="E38" s="10">
        <f t="shared" si="0"/>
        <v>5</v>
      </c>
      <c r="F38" s="35"/>
      <c r="G38" s="36"/>
      <c r="H38" s="2" t="s">
        <v>60</v>
      </c>
      <c r="I38" s="4"/>
      <c r="J38" s="4"/>
      <c r="K38" s="4"/>
      <c r="L38" s="8"/>
      <c r="M38" s="5"/>
      <c r="N38" s="1"/>
    </row>
    <row r="39" spans="1:14" s="11" customFormat="1" ht="12" x14ac:dyDescent="0.25">
      <c r="A39" s="15" t="s">
        <v>34</v>
      </c>
      <c r="B39" s="13" t="s">
        <v>14</v>
      </c>
      <c r="C39" s="13" t="s">
        <v>15</v>
      </c>
      <c r="D39" s="35" t="s">
        <v>53</v>
      </c>
      <c r="E39" s="10">
        <f t="shared" si="0"/>
        <v>19</v>
      </c>
      <c r="F39" s="35"/>
      <c r="G39" s="36"/>
      <c r="H39" s="2" t="s">
        <v>60</v>
      </c>
      <c r="I39" s="4"/>
      <c r="J39" s="4"/>
      <c r="K39" s="4"/>
      <c r="L39" s="8"/>
      <c r="M39" s="5"/>
      <c r="N39" s="1"/>
    </row>
    <row r="40" spans="1:14" s="11" customFormat="1" ht="24" customHeight="1" x14ac:dyDescent="0.25">
      <c r="F40" s="26"/>
      <c r="G40" s="22"/>
      <c r="H40" s="22"/>
      <c r="J40" s="30"/>
      <c r="K40" s="20"/>
    </row>
    <row r="41" spans="1:14" s="11" customFormat="1" ht="24" customHeight="1" x14ac:dyDescent="0.25">
      <c r="F41" s="26"/>
      <c r="G41" s="22"/>
      <c r="H41" s="22"/>
      <c r="J41" s="30"/>
      <c r="K41" s="20"/>
    </row>
    <row r="42" spans="1:14" s="11" customFormat="1" ht="24" customHeight="1" x14ac:dyDescent="0.25">
      <c r="F42" s="26"/>
      <c r="G42" s="22"/>
      <c r="H42" s="22"/>
      <c r="J42" s="30"/>
      <c r="K42" s="20"/>
    </row>
    <row r="43" spans="1:14" s="11" customFormat="1" ht="24" customHeight="1" x14ac:dyDescent="0.25">
      <c r="F43" s="26"/>
      <c r="G43" s="22"/>
      <c r="H43" s="22"/>
      <c r="J43" s="30"/>
      <c r="K43" s="20"/>
    </row>
    <row r="44" spans="1:14" s="11" customFormat="1" ht="24" customHeight="1" x14ac:dyDescent="0.25">
      <c r="F44" s="26"/>
      <c r="G44" s="22"/>
      <c r="H44" s="22"/>
      <c r="J44" s="30"/>
      <c r="K44" s="20"/>
    </row>
    <row r="45" spans="1:14" s="11" customFormat="1" ht="24" customHeight="1" x14ac:dyDescent="0.25">
      <c r="A45" s="9" t="s">
        <v>54</v>
      </c>
      <c r="B45" s="9" t="s">
        <v>57</v>
      </c>
      <c r="C45" s="9" t="s">
        <v>55</v>
      </c>
      <c r="D45" s="9" t="s">
        <v>62</v>
      </c>
      <c r="E45" s="9"/>
      <c r="F45" s="9" t="s">
        <v>56</v>
      </c>
      <c r="G45" s="34" t="s">
        <v>63</v>
      </c>
      <c r="H45" s="22"/>
      <c r="J45" s="30"/>
      <c r="K45" s="20"/>
    </row>
    <row r="46" spans="1:14" s="11" customFormat="1" ht="12" x14ac:dyDescent="0.25">
      <c r="A46" s="16" t="s">
        <v>13</v>
      </c>
      <c r="B46" s="23">
        <v>12000</v>
      </c>
      <c r="C46" s="23">
        <f t="shared" ref="C46:C65" ca="1" si="1">SUMIF($A$4:$D$40,A46,$D$4:$D$40)</f>
        <v>5000</v>
      </c>
      <c r="D46" s="23">
        <f ca="1">C46-B46</f>
        <v>-7000</v>
      </c>
      <c r="E46" s="23"/>
      <c r="F46" s="23"/>
      <c r="G46" s="12"/>
      <c r="H46" s="22"/>
      <c r="J46" s="30"/>
      <c r="K46" s="20"/>
    </row>
    <row r="47" spans="1:14" s="11" customFormat="1" ht="12" x14ac:dyDescent="0.25">
      <c r="A47" s="3" t="s">
        <v>37</v>
      </c>
      <c r="B47" s="23"/>
      <c r="C47" s="23">
        <f t="shared" ca="1" si="1"/>
        <v>0</v>
      </c>
      <c r="D47" s="23"/>
      <c r="E47" s="23"/>
      <c r="F47" s="23"/>
      <c r="G47" s="12"/>
      <c r="H47" s="22"/>
      <c r="J47" s="30"/>
      <c r="K47" s="20"/>
    </row>
    <row r="48" spans="1:14" s="11" customFormat="1" ht="12" x14ac:dyDescent="0.25">
      <c r="A48" s="3" t="s">
        <v>30</v>
      </c>
      <c r="B48" s="23"/>
      <c r="C48" s="23">
        <f t="shared" ca="1" si="1"/>
        <v>0</v>
      </c>
      <c r="D48" s="23"/>
      <c r="E48" s="23"/>
      <c r="F48" s="23"/>
      <c r="G48" s="12"/>
      <c r="H48" s="22"/>
      <c r="J48" s="30"/>
      <c r="K48" s="20"/>
    </row>
    <row r="49" spans="1:11" s="11" customFormat="1" ht="12" x14ac:dyDescent="0.25">
      <c r="A49" s="3" t="s">
        <v>38</v>
      </c>
      <c r="B49" s="23"/>
      <c r="C49" s="23">
        <f t="shared" ca="1" si="1"/>
        <v>0</v>
      </c>
      <c r="D49" s="23"/>
      <c r="E49" s="23"/>
      <c r="F49" s="23"/>
      <c r="G49" s="12"/>
      <c r="H49" s="22"/>
      <c r="J49" s="30"/>
      <c r="K49" s="20"/>
    </row>
    <row r="50" spans="1:11" s="11" customFormat="1" ht="12" x14ac:dyDescent="0.25">
      <c r="A50" s="17" t="s">
        <v>29</v>
      </c>
      <c r="B50" s="23"/>
      <c r="C50" s="23">
        <f t="shared" ca="1" si="1"/>
        <v>196</v>
      </c>
      <c r="D50" s="23"/>
      <c r="E50" s="23"/>
      <c r="F50" s="23"/>
      <c r="G50" s="12"/>
      <c r="H50" s="22"/>
      <c r="J50" s="30"/>
      <c r="K50" s="20"/>
    </row>
    <row r="51" spans="1:11" s="11" customFormat="1" ht="12" x14ac:dyDescent="0.25">
      <c r="A51" s="15" t="s">
        <v>28</v>
      </c>
      <c r="B51" s="23"/>
      <c r="C51" s="23">
        <f t="shared" ca="1" si="1"/>
        <v>0</v>
      </c>
      <c r="D51" s="23"/>
      <c r="E51" s="23"/>
      <c r="F51" s="23"/>
      <c r="G51" s="12"/>
      <c r="H51" s="22"/>
      <c r="J51" s="30"/>
      <c r="K51" s="20"/>
    </row>
    <row r="52" spans="1:11" s="11" customFormat="1" ht="12" x14ac:dyDescent="0.25">
      <c r="A52" s="17" t="s">
        <v>42</v>
      </c>
      <c r="B52" s="23"/>
      <c r="C52" s="23">
        <f t="shared" ca="1" si="1"/>
        <v>0</v>
      </c>
      <c r="D52" s="23"/>
      <c r="E52" s="23"/>
      <c r="F52" s="23"/>
      <c r="G52" s="12"/>
      <c r="H52" s="22"/>
      <c r="J52" s="30"/>
      <c r="K52" s="20"/>
    </row>
    <row r="53" spans="1:11" s="11" customFormat="1" ht="12" x14ac:dyDescent="0.25">
      <c r="A53" s="17" t="s">
        <v>25</v>
      </c>
      <c r="B53" s="23"/>
      <c r="C53" s="23">
        <f t="shared" ca="1" si="1"/>
        <v>98</v>
      </c>
      <c r="D53" s="23"/>
      <c r="E53" s="23"/>
      <c r="F53" s="23"/>
      <c r="G53" s="12"/>
      <c r="H53" s="22"/>
      <c r="J53" s="30"/>
      <c r="K53" s="20"/>
    </row>
    <row r="54" spans="1:11" s="11" customFormat="1" ht="12" x14ac:dyDescent="0.25">
      <c r="A54" s="17" t="s">
        <v>41</v>
      </c>
      <c r="B54" s="23"/>
      <c r="C54" s="23">
        <f t="shared" ca="1" si="1"/>
        <v>0</v>
      </c>
      <c r="D54" s="23"/>
      <c r="E54" s="23"/>
      <c r="F54" s="23"/>
      <c r="G54" s="12"/>
      <c r="H54" s="22"/>
      <c r="J54" s="30"/>
      <c r="K54" s="20"/>
    </row>
    <row r="55" spans="1:11" s="11" customFormat="1" ht="12" x14ac:dyDescent="0.25">
      <c r="A55" s="17" t="s">
        <v>20</v>
      </c>
      <c r="B55" s="23"/>
      <c r="C55" s="23">
        <f t="shared" ca="1" si="1"/>
        <v>140</v>
      </c>
      <c r="D55" s="23"/>
      <c r="E55" s="23"/>
      <c r="F55" s="23"/>
      <c r="G55" s="12"/>
      <c r="H55" s="22"/>
      <c r="J55" s="30"/>
      <c r="K55" s="20"/>
    </row>
    <row r="56" spans="1:11" s="11" customFormat="1" ht="12" x14ac:dyDescent="0.25">
      <c r="A56" s="18" t="s">
        <v>40</v>
      </c>
      <c r="B56" s="23"/>
      <c r="C56" s="23">
        <f t="shared" ca="1" si="1"/>
        <v>0</v>
      </c>
      <c r="D56" s="23"/>
      <c r="E56" s="23"/>
      <c r="F56" s="23"/>
      <c r="G56" s="12"/>
      <c r="H56" s="22"/>
      <c r="J56" s="30"/>
      <c r="K56" s="20"/>
    </row>
    <row r="57" spans="1:11" s="11" customFormat="1" ht="12" x14ac:dyDescent="0.25">
      <c r="A57" s="17" t="s">
        <v>35</v>
      </c>
      <c r="B57" s="23"/>
      <c r="C57" s="23">
        <f t="shared" ca="1" si="1"/>
        <v>0</v>
      </c>
      <c r="D57" s="23"/>
      <c r="E57" s="23"/>
      <c r="F57" s="23"/>
      <c r="G57" s="12"/>
      <c r="H57" s="22"/>
      <c r="J57" s="30"/>
      <c r="K57" s="20"/>
    </row>
    <row r="58" spans="1:11" s="11" customFormat="1" ht="12" x14ac:dyDescent="0.25">
      <c r="A58" s="17" t="s">
        <v>39</v>
      </c>
      <c r="B58" s="23"/>
      <c r="C58" s="23">
        <f t="shared" ca="1" si="1"/>
        <v>0</v>
      </c>
      <c r="D58" s="23"/>
      <c r="E58" s="23"/>
      <c r="F58" s="23"/>
      <c r="G58" s="12"/>
      <c r="H58" s="22"/>
      <c r="J58" s="30"/>
      <c r="K58" s="20"/>
    </row>
    <row r="59" spans="1:11" s="11" customFormat="1" ht="12" x14ac:dyDescent="0.25">
      <c r="A59" s="17" t="s">
        <v>33</v>
      </c>
      <c r="B59" s="23"/>
      <c r="C59" s="23">
        <f t="shared" ca="1" si="1"/>
        <v>80</v>
      </c>
      <c r="D59" s="23"/>
      <c r="E59" s="23"/>
      <c r="F59" s="23"/>
      <c r="G59" s="12"/>
      <c r="H59" s="22"/>
      <c r="J59" s="30"/>
      <c r="K59" s="20"/>
    </row>
    <row r="60" spans="1:11" s="11" customFormat="1" ht="12" x14ac:dyDescent="0.25">
      <c r="A60" s="17" t="s">
        <v>18</v>
      </c>
      <c r="B60" s="23"/>
      <c r="C60" s="23">
        <f t="shared" ca="1" si="1"/>
        <v>80</v>
      </c>
      <c r="D60" s="23"/>
      <c r="E60" s="23"/>
      <c r="F60" s="23"/>
      <c r="G60" s="12"/>
      <c r="H60" s="22"/>
      <c r="J60" s="30"/>
      <c r="K60" s="20"/>
    </row>
    <row r="61" spans="1:11" s="11" customFormat="1" ht="12" x14ac:dyDescent="0.25">
      <c r="A61" s="17" t="s">
        <v>17</v>
      </c>
      <c r="B61" s="23"/>
      <c r="C61" s="23">
        <f t="shared" ca="1" si="1"/>
        <v>70</v>
      </c>
      <c r="D61" s="23"/>
      <c r="E61" s="23"/>
      <c r="F61" s="23"/>
      <c r="G61" s="12"/>
      <c r="H61" s="22"/>
      <c r="J61" s="30"/>
      <c r="K61" s="20"/>
    </row>
    <row r="62" spans="1:11" s="11" customFormat="1" ht="12" x14ac:dyDescent="0.25">
      <c r="A62" s="17" t="s">
        <v>22</v>
      </c>
      <c r="B62" s="23"/>
      <c r="C62" s="23">
        <f t="shared" ca="1" si="1"/>
        <v>0</v>
      </c>
      <c r="D62" s="23"/>
      <c r="E62" s="23"/>
      <c r="F62" s="23"/>
      <c r="G62" s="12"/>
      <c r="H62" s="22"/>
      <c r="J62" s="30"/>
      <c r="K62" s="20"/>
    </row>
    <row r="63" spans="1:11" s="11" customFormat="1" ht="12" x14ac:dyDescent="0.25">
      <c r="A63" s="17" t="s">
        <v>34</v>
      </c>
      <c r="B63" s="23"/>
      <c r="C63" s="23">
        <f t="shared" ca="1" si="1"/>
        <v>0</v>
      </c>
      <c r="D63" s="23"/>
      <c r="E63" s="23"/>
      <c r="F63" s="23"/>
      <c r="G63" s="12"/>
      <c r="H63" s="22"/>
      <c r="J63" s="30"/>
      <c r="K63" s="20"/>
    </row>
    <row r="64" spans="1:11" s="11" customFormat="1" ht="12" x14ac:dyDescent="0.25">
      <c r="A64" s="17" t="s">
        <v>36</v>
      </c>
      <c r="B64" s="23"/>
      <c r="C64" s="23">
        <f t="shared" ca="1" si="1"/>
        <v>0</v>
      </c>
      <c r="D64" s="23"/>
      <c r="E64" s="23"/>
      <c r="F64" s="23"/>
      <c r="G64" s="12"/>
      <c r="H64" s="22"/>
      <c r="J64" s="30"/>
      <c r="K64" s="20"/>
    </row>
    <row r="65" spans="1:11" s="11" customFormat="1" ht="12" x14ac:dyDescent="0.25">
      <c r="A65" s="17" t="s">
        <v>58</v>
      </c>
      <c r="B65" s="23"/>
      <c r="C65" s="23">
        <f t="shared" ca="1" si="1"/>
        <v>0</v>
      </c>
      <c r="D65" s="23"/>
      <c r="E65" s="23"/>
      <c r="F65" s="23"/>
      <c r="G65" s="12"/>
      <c r="H65" s="22"/>
      <c r="J65" s="30"/>
      <c r="K65" s="20"/>
    </row>
    <row r="66" spans="1:11" s="11" customFormat="1" ht="24" customHeight="1" x14ac:dyDescent="0.25">
      <c r="F66" s="26"/>
      <c r="G66" s="22"/>
      <c r="H66" s="22"/>
      <c r="J66" s="30"/>
      <c r="K66" s="20"/>
    </row>
    <row r="67" spans="1:11" s="11" customFormat="1" ht="24" customHeight="1" x14ac:dyDescent="0.25">
      <c r="F67" s="26"/>
      <c r="G67" s="22"/>
      <c r="H67" s="22"/>
      <c r="J67" s="30"/>
      <c r="K67" s="20"/>
    </row>
    <row r="68" spans="1:11" s="11" customFormat="1" ht="24" customHeight="1" x14ac:dyDescent="0.25">
      <c r="F68" s="26"/>
      <c r="G68" s="22"/>
      <c r="H68" s="22"/>
      <c r="J68" s="30"/>
      <c r="K68" s="20"/>
    </row>
    <row r="69" spans="1:11" s="11" customFormat="1" ht="24" customHeight="1" x14ac:dyDescent="0.25">
      <c r="F69" s="26"/>
      <c r="G69" s="22"/>
      <c r="H69" s="22"/>
      <c r="J69" s="30"/>
      <c r="K69" s="20"/>
    </row>
    <row r="70" spans="1:11" s="11" customFormat="1" ht="24" customHeight="1" x14ac:dyDescent="0.25">
      <c r="F70" s="26"/>
      <c r="G70" s="22"/>
      <c r="H70" s="22"/>
      <c r="J70" s="30"/>
      <c r="K70" s="20"/>
    </row>
    <row r="71" spans="1:11" s="11" customFormat="1" ht="24" customHeight="1" x14ac:dyDescent="0.25">
      <c r="F71" s="26"/>
      <c r="G71" s="22"/>
      <c r="H71" s="22"/>
      <c r="J71" s="30"/>
      <c r="K71" s="20"/>
    </row>
    <row r="72" spans="1:11" s="11" customFormat="1" ht="24" customHeight="1" x14ac:dyDescent="0.25">
      <c r="F72" s="26"/>
      <c r="G72" s="22"/>
      <c r="H72" s="22"/>
      <c r="J72" s="30"/>
      <c r="K72" s="20"/>
    </row>
    <row r="73" spans="1:11" s="11" customFormat="1" ht="24" customHeight="1" x14ac:dyDescent="0.25">
      <c r="F73" s="26"/>
      <c r="G73" s="22"/>
      <c r="H73" s="22"/>
      <c r="J73" s="30"/>
      <c r="K73" s="20"/>
    </row>
    <row r="74" spans="1:11" s="11" customFormat="1" ht="24" customHeight="1" x14ac:dyDescent="0.25">
      <c r="F74" s="26"/>
      <c r="G74" s="22"/>
      <c r="H74" s="22"/>
      <c r="J74" s="30"/>
      <c r="K74" s="20"/>
    </row>
    <row r="75" spans="1:11" s="11" customFormat="1" ht="24" customHeight="1" x14ac:dyDescent="0.25">
      <c r="F75" s="26"/>
      <c r="G75" s="22"/>
      <c r="H75" s="22"/>
      <c r="J75" s="30"/>
      <c r="K75" s="20"/>
    </row>
    <row r="76" spans="1:11" s="11" customFormat="1" ht="24" customHeight="1" x14ac:dyDescent="0.25">
      <c r="F76" s="26"/>
      <c r="G76" s="22"/>
      <c r="H76" s="22"/>
      <c r="J76" s="30"/>
      <c r="K76" s="20"/>
    </row>
    <row r="77" spans="1:11" s="11" customFormat="1" ht="24" customHeight="1" x14ac:dyDescent="0.25">
      <c r="F77" s="26"/>
      <c r="G77" s="22"/>
      <c r="H77" s="22"/>
      <c r="J77" s="30"/>
      <c r="K77" s="20"/>
    </row>
    <row r="78" spans="1:11" s="11" customFormat="1" ht="24" customHeight="1" x14ac:dyDescent="0.25">
      <c r="F78" s="26"/>
      <c r="G78" s="22"/>
      <c r="H78" s="22"/>
      <c r="J78" s="30"/>
      <c r="K78" s="20"/>
    </row>
    <row r="79" spans="1:11" s="11" customFormat="1" ht="24" customHeight="1" x14ac:dyDescent="0.25">
      <c r="F79" s="26"/>
      <c r="G79" s="22"/>
      <c r="H79" s="22"/>
      <c r="J79" s="30"/>
      <c r="K79" s="20"/>
    </row>
    <row r="80" spans="1:11" s="11" customFormat="1" ht="24" customHeight="1" x14ac:dyDescent="0.25">
      <c r="F80" s="26"/>
      <c r="G80" s="22"/>
      <c r="H80" s="22"/>
      <c r="J80" s="30"/>
      <c r="K80" s="20"/>
    </row>
    <row r="81" spans="6:11" s="11" customFormat="1" ht="24" customHeight="1" x14ac:dyDescent="0.25">
      <c r="F81" s="26"/>
      <c r="G81" s="22"/>
      <c r="H81" s="22"/>
      <c r="J81" s="30"/>
      <c r="K81" s="20"/>
    </row>
    <row r="82" spans="6:11" s="11" customFormat="1" ht="24" customHeight="1" x14ac:dyDescent="0.25">
      <c r="F82" s="26"/>
      <c r="G82" s="22"/>
      <c r="H82" s="22"/>
      <c r="J82" s="30"/>
      <c r="K82" s="20"/>
    </row>
    <row r="83" spans="6:11" s="11" customFormat="1" ht="24" customHeight="1" x14ac:dyDescent="0.25">
      <c r="F83" s="26"/>
      <c r="G83" s="22"/>
      <c r="H83" s="22"/>
      <c r="J83" s="30"/>
      <c r="K83" s="20"/>
    </row>
    <row r="84" spans="6:11" s="11" customFormat="1" ht="24" customHeight="1" x14ac:dyDescent="0.25">
      <c r="F84" s="26"/>
      <c r="G84" s="22"/>
      <c r="H84" s="22"/>
      <c r="J84" s="30"/>
      <c r="K84" s="20"/>
    </row>
    <row r="85" spans="6:11" s="11" customFormat="1" ht="24" customHeight="1" x14ac:dyDescent="0.25">
      <c r="F85" s="26"/>
      <c r="G85" s="22"/>
      <c r="H85" s="22"/>
      <c r="J85" s="30"/>
      <c r="K85" s="20"/>
    </row>
    <row r="86" spans="6:11" s="11" customFormat="1" ht="24" customHeight="1" x14ac:dyDescent="0.25">
      <c r="F86" s="26"/>
      <c r="G86" s="22"/>
      <c r="H86" s="22"/>
      <c r="J86" s="30"/>
      <c r="K86" s="20"/>
    </row>
    <row r="87" spans="6:11" s="11" customFormat="1" ht="24" customHeight="1" x14ac:dyDescent="0.25">
      <c r="F87" s="26"/>
      <c r="G87" s="22"/>
      <c r="H87" s="22"/>
      <c r="J87" s="30"/>
      <c r="K87" s="20"/>
    </row>
    <row r="88" spans="6:11" s="11" customFormat="1" ht="24" customHeight="1" x14ac:dyDescent="0.25">
      <c r="F88" s="26"/>
      <c r="G88" s="22"/>
      <c r="H88" s="22"/>
      <c r="J88" s="30"/>
      <c r="K88" s="20"/>
    </row>
    <row r="89" spans="6:11" s="11" customFormat="1" ht="24" customHeight="1" x14ac:dyDescent="0.25">
      <c r="F89" s="26"/>
      <c r="G89" s="22"/>
      <c r="H89" s="22"/>
      <c r="J89" s="30"/>
      <c r="K89" s="20"/>
    </row>
    <row r="90" spans="6:11" s="11" customFormat="1" ht="24" customHeight="1" x14ac:dyDescent="0.25">
      <c r="F90" s="26"/>
      <c r="G90" s="22"/>
      <c r="H90" s="22"/>
      <c r="J90" s="30"/>
      <c r="K90" s="20"/>
    </row>
    <row r="91" spans="6:11" s="11" customFormat="1" ht="24" customHeight="1" x14ac:dyDescent="0.25">
      <c r="F91" s="26"/>
      <c r="G91" s="22"/>
      <c r="H91" s="22"/>
      <c r="J91" s="30"/>
      <c r="K91" s="20"/>
    </row>
    <row r="92" spans="6:11" s="11" customFormat="1" ht="24" customHeight="1" x14ac:dyDescent="0.25">
      <c r="F92" s="26"/>
      <c r="G92" s="22"/>
      <c r="H92" s="22"/>
      <c r="J92" s="30"/>
      <c r="K92" s="20"/>
    </row>
    <row r="93" spans="6:11" s="11" customFormat="1" ht="24" customHeight="1" x14ac:dyDescent="0.25">
      <c r="F93" s="26"/>
      <c r="G93" s="22"/>
      <c r="H93" s="22"/>
      <c r="J93" s="30"/>
      <c r="K93" s="20"/>
    </row>
    <row r="94" spans="6:11" s="11" customFormat="1" ht="24" customHeight="1" x14ac:dyDescent="0.25">
      <c r="F94" s="26"/>
      <c r="G94" s="22"/>
      <c r="H94" s="22"/>
      <c r="J94" s="30"/>
      <c r="K94" s="20"/>
    </row>
    <row r="95" spans="6:11" s="11" customFormat="1" ht="24" customHeight="1" x14ac:dyDescent="0.25">
      <c r="F95" s="26"/>
      <c r="G95" s="22"/>
      <c r="H95" s="22"/>
      <c r="J95" s="30"/>
      <c r="K95" s="20"/>
    </row>
    <row r="96" spans="6:11" s="11" customFormat="1" ht="24" customHeight="1" x14ac:dyDescent="0.25">
      <c r="F96" s="26"/>
      <c r="G96" s="22"/>
      <c r="H96" s="22"/>
      <c r="J96" s="30"/>
      <c r="K96" s="20"/>
    </row>
    <row r="97" spans="6:11" s="11" customFormat="1" ht="24" customHeight="1" x14ac:dyDescent="0.25">
      <c r="F97" s="26"/>
      <c r="G97" s="22"/>
      <c r="H97" s="22"/>
      <c r="J97" s="30"/>
      <c r="K97" s="20"/>
    </row>
    <row r="98" spans="6:11" s="11" customFormat="1" ht="24" customHeight="1" x14ac:dyDescent="0.25">
      <c r="F98" s="26"/>
      <c r="G98" s="22"/>
      <c r="H98" s="22"/>
      <c r="J98" s="30"/>
      <c r="K98" s="20"/>
    </row>
    <row r="99" spans="6:11" s="11" customFormat="1" ht="24" customHeight="1" x14ac:dyDescent="0.25">
      <c r="F99" s="26"/>
      <c r="G99" s="22"/>
      <c r="H99" s="22"/>
      <c r="J99" s="30"/>
      <c r="K99" s="20"/>
    </row>
    <row r="100" spans="6:11" s="11" customFormat="1" ht="24" customHeight="1" x14ac:dyDescent="0.25">
      <c r="F100" s="26"/>
      <c r="G100" s="22"/>
      <c r="H100" s="22"/>
      <c r="J100" s="30"/>
      <c r="K100" s="20"/>
    </row>
    <row r="101" spans="6:11" s="11" customFormat="1" ht="24" customHeight="1" x14ac:dyDescent="0.25">
      <c r="F101" s="26"/>
      <c r="G101" s="22"/>
      <c r="H101" s="22"/>
      <c r="J101" s="30"/>
      <c r="K101" s="20"/>
    </row>
    <row r="102" spans="6:11" s="11" customFormat="1" ht="24" customHeight="1" x14ac:dyDescent="0.25">
      <c r="F102" s="26"/>
      <c r="G102" s="22"/>
      <c r="H102" s="22"/>
      <c r="J102" s="30"/>
      <c r="K102" s="20"/>
    </row>
    <row r="103" spans="6:11" s="11" customFormat="1" ht="24" customHeight="1" x14ac:dyDescent="0.25">
      <c r="F103" s="26"/>
      <c r="G103" s="22"/>
      <c r="H103" s="22"/>
      <c r="J103" s="30"/>
      <c r="K103" s="20"/>
    </row>
    <row r="104" spans="6:11" s="11" customFormat="1" ht="24" customHeight="1" x14ac:dyDescent="0.25">
      <c r="F104" s="26"/>
      <c r="G104" s="22"/>
      <c r="H104" s="22"/>
      <c r="J104" s="30"/>
      <c r="K104" s="20"/>
    </row>
    <row r="105" spans="6:11" s="11" customFormat="1" ht="24" customHeight="1" x14ac:dyDescent="0.25">
      <c r="F105" s="26"/>
      <c r="G105" s="22"/>
      <c r="H105" s="22"/>
      <c r="J105" s="30"/>
      <c r="K105" s="20"/>
    </row>
    <row r="106" spans="6:11" s="11" customFormat="1" ht="24" customHeight="1" x14ac:dyDescent="0.25">
      <c r="F106" s="26"/>
      <c r="G106" s="22"/>
      <c r="H106" s="22"/>
      <c r="J106" s="30"/>
      <c r="K106" s="20"/>
    </row>
    <row r="107" spans="6:11" s="11" customFormat="1" ht="24" customHeight="1" x14ac:dyDescent="0.25">
      <c r="F107" s="26"/>
      <c r="G107" s="22"/>
      <c r="H107" s="22"/>
      <c r="J107" s="30"/>
      <c r="K107" s="20"/>
    </row>
    <row r="108" spans="6:11" s="11" customFormat="1" ht="24" customHeight="1" x14ac:dyDescent="0.25">
      <c r="F108" s="26"/>
      <c r="G108" s="22"/>
      <c r="H108" s="22"/>
      <c r="J108" s="30"/>
      <c r="K108" s="20"/>
    </row>
    <row r="109" spans="6:11" s="11" customFormat="1" ht="24" customHeight="1" x14ac:dyDescent="0.25">
      <c r="F109" s="26"/>
      <c r="G109" s="22"/>
      <c r="H109" s="22"/>
      <c r="J109" s="30"/>
      <c r="K109" s="20"/>
    </row>
    <row r="110" spans="6:11" s="11" customFormat="1" ht="24" customHeight="1" x14ac:dyDescent="0.25">
      <c r="F110" s="26"/>
      <c r="G110" s="22"/>
      <c r="H110" s="22"/>
      <c r="J110" s="30"/>
      <c r="K110" s="20"/>
    </row>
    <row r="111" spans="6:11" s="11" customFormat="1" ht="24" customHeight="1" x14ac:dyDescent="0.25">
      <c r="F111" s="26"/>
      <c r="G111" s="22"/>
      <c r="H111" s="22"/>
      <c r="J111" s="30"/>
      <c r="K111" s="20"/>
    </row>
    <row r="112" spans="6:11" s="11" customFormat="1" ht="24" customHeight="1" x14ac:dyDescent="0.25">
      <c r="F112" s="26"/>
      <c r="G112" s="22"/>
      <c r="H112" s="22"/>
      <c r="J112" s="30"/>
      <c r="K112" s="20"/>
    </row>
    <row r="113" spans="6:11" s="11" customFormat="1" ht="24" customHeight="1" x14ac:dyDescent="0.25">
      <c r="F113" s="26"/>
      <c r="G113" s="22"/>
      <c r="H113" s="22"/>
      <c r="J113" s="30"/>
      <c r="K113" s="20"/>
    </row>
    <row r="114" spans="6:11" s="11" customFormat="1" ht="24" customHeight="1" x14ac:dyDescent="0.25">
      <c r="F114" s="26"/>
      <c r="G114" s="22"/>
      <c r="H114" s="22"/>
      <c r="J114" s="30"/>
      <c r="K114" s="20"/>
    </row>
    <row r="115" spans="6:11" s="11" customFormat="1" ht="24" customHeight="1" x14ac:dyDescent="0.25">
      <c r="F115" s="26"/>
      <c r="G115" s="22"/>
      <c r="H115" s="22"/>
      <c r="J115" s="30"/>
      <c r="K115" s="20"/>
    </row>
    <row r="116" spans="6:11" s="11" customFormat="1" ht="24" customHeight="1" x14ac:dyDescent="0.25">
      <c r="F116" s="26"/>
      <c r="G116" s="22"/>
      <c r="H116" s="22"/>
      <c r="J116" s="30"/>
      <c r="K116" s="20"/>
    </row>
    <row r="117" spans="6:11" s="11" customFormat="1" ht="24" customHeight="1" x14ac:dyDescent="0.25">
      <c r="F117" s="26"/>
      <c r="G117" s="22"/>
      <c r="H117" s="22"/>
      <c r="J117" s="30"/>
      <c r="K117" s="20"/>
    </row>
    <row r="118" spans="6:11" s="11" customFormat="1" ht="24" customHeight="1" x14ac:dyDescent="0.25">
      <c r="F118" s="26"/>
      <c r="G118" s="22"/>
      <c r="H118" s="22"/>
      <c r="J118" s="30"/>
      <c r="K118" s="20"/>
    </row>
    <row r="119" spans="6:11" s="11" customFormat="1" ht="24" customHeight="1" x14ac:dyDescent="0.25">
      <c r="F119" s="26"/>
      <c r="G119" s="22"/>
      <c r="H119" s="22"/>
      <c r="J119" s="30"/>
      <c r="K119" s="20"/>
    </row>
    <row r="120" spans="6:11" s="11" customFormat="1" ht="24" customHeight="1" x14ac:dyDescent="0.25">
      <c r="F120" s="26"/>
      <c r="G120" s="22"/>
      <c r="H120" s="22"/>
      <c r="J120" s="30"/>
      <c r="K120" s="20"/>
    </row>
    <row r="121" spans="6:11" s="11" customFormat="1" ht="24" customHeight="1" x14ac:dyDescent="0.25">
      <c r="F121" s="26"/>
      <c r="G121" s="22"/>
      <c r="H121" s="22"/>
      <c r="J121" s="30"/>
      <c r="K121" s="20"/>
    </row>
    <row r="122" spans="6:11" s="11" customFormat="1" ht="24" customHeight="1" x14ac:dyDescent="0.25">
      <c r="F122" s="26"/>
      <c r="G122" s="22"/>
      <c r="H122" s="22"/>
      <c r="J122" s="30"/>
      <c r="K122" s="20"/>
    </row>
    <row r="123" spans="6:11" s="11" customFormat="1" ht="24" customHeight="1" x14ac:dyDescent="0.25">
      <c r="F123" s="26"/>
      <c r="G123" s="22"/>
      <c r="H123" s="22"/>
      <c r="J123" s="30"/>
      <c r="K123" s="20"/>
    </row>
    <row r="124" spans="6:11" s="11" customFormat="1" ht="24" customHeight="1" x14ac:dyDescent="0.25">
      <c r="F124" s="26"/>
      <c r="G124" s="22"/>
      <c r="H124" s="22"/>
      <c r="J124" s="30"/>
      <c r="K124" s="20"/>
    </row>
    <row r="125" spans="6:11" s="11" customFormat="1" ht="24" customHeight="1" x14ac:dyDescent="0.25">
      <c r="F125" s="26"/>
      <c r="G125" s="22"/>
      <c r="H125" s="22"/>
      <c r="J125" s="30"/>
      <c r="K125" s="20"/>
    </row>
    <row r="126" spans="6:11" s="11" customFormat="1" ht="24" customHeight="1" x14ac:dyDescent="0.25">
      <c r="F126" s="26"/>
      <c r="G126" s="22"/>
      <c r="H126" s="22"/>
      <c r="J126" s="30"/>
      <c r="K126" s="20"/>
    </row>
    <row r="127" spans="6:11" s="11" customFormat="1" ht="24" customHeight="1" x14ac:dyDescent="0.25">
      <c r="F127" s="26"/>
      <c r="G127" s="22"/>
      <c r="H127" s="22"/>
      <c r="J127" s="30"/>
      <c r="K127" s="20"/>
    </row>
    <row r="128" spans="6:11" s="11" customFormat="1" ht="24" customHeight="1" x14ac:dyDescent="0.25">
      <c r="F128" s="26"/>
      <c r="G128" s="22"/>
      <c r="H128" s="22"/>
      <c r="J128" s="30"/>
      <c r="K128" s="20"/>
    </row>
    <row r="129" spans="6:11" s="11" customFormat="1" ht="24" customHeight="1" x14ac:dyDescent="0.25">
      <c r="F129" s="26"/>
      <c r="G129" s="22"/>
      <c r="H129" s="22"/>
      <c r="J129" s="30"/>
      <c r="K129" s="20"/>
    </row>
    <row r="130" spans="6:11" s="11" customFormat="1" ht="24" customHeight="1" x14ac:dyDescent="0.25">
      <c r="F130" s="26"/>
      <c r="G130" s="22"/>
      <c r="H130" s="22"/>
      <c r="J130" s="30"/>
      <c r="K130" s="20"/>
    </row>
    <row r="131" spans="6:11" s="11" customFormat="1" ht="24" customHeight="1" x14ac:dyDescent="0.25">
      <c r="F131" s="26"/>
      <c r="G131" s="22"/>
      <c r="H131" s="22"/>
      <c r="J131" s="30"/>
      <c r="K131" s="20"/>
    </row>
  </sheetData>
  <mergeCells count="12">
    <mergeCell ref="N1:N2"/>
    <mergeCell ref="A1:C1"/>
    <mergeCell ref="D1:D2"/>
    <mergeCell ref="F1:F2"/>
    <mergeCell ref="G1:G2"/>
    <mergeCell ref="H1:H2"/>
    <mergeCell ref="I1:I2"/>
    <mergeCell ref="J1:J2"/>
    <mergeCell ref="K1:K2"/>
    <mergeCell ref="L1:L2"/>
    <mergeCell ref="M1:M2"/>
    <mergeCell ref="E1:E2"/>
  </mergeCells>
  <pageMargins left="0.15748031496062992" right="0.19685039370078741" top="0.15748031496062992" bottom="0.15748031496062992" header="0.15748031496062992" footer="0.15748031496062992"/>
  <pageSetup paperSize="9" scale="5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07.03</vt:lpstr>
      <vt:lpstr>'07.03'!Заголовки_для_печати</vt:lpstr>
      <vt:lpstr>'07.03'!Область_печати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ipetrov</dc:creator>
  <cp:lastModifiedBy>Ракитин И.О.</cp:lastModifiedBy>
  <cp:lastPrinted>2016-03-10T10:24:34Z</cp:lastPrinted>
  <dcterms:created xsi:type="dcterms:W3CDTF">2014-09-11T06:30:00Z</dcterms:created>
  <dcterms:modified xsi:type="dcterms:W3CDTF">2016-03-10T11:22:04Z</dcterms:modified>
</cp:coreProperties>
</file>