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5200" windowHeight="11985" tabRatio="761" activeTab="0"/>
  </bookViews>
  <sheets>
    <sheet name="Задание 1" sheetId="1" r:id="rId1"/>
  </sheets>
  <externalReferences>
    <externalReference r:id="rId4"/>
    <externalReference r:id="rId5"/>
  </externalReferences>
  <definedNames>
    <definedName name="_xlfn.STDEV.P" hidden="1">#NAME?</definedName>
    <definedName name="_xlfn.STDEV.S" hidden="1">#NAME?</definedName>
    <definedName name="solver_adj" localSheetId="0" hidden="1">'Задание 1'!$C$12:$D$14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'Задание 1'!$C$12:$D$14</definedName>
    <definedName name="solver_lhs2" localSheetId="0" hidden="1">'Задание 1'!$C$15</definedName>
    <definedName name="solver_lhs3" localSheetId="0" hidden="1">'Задание 1'!$D$15</definedName>
    <definedName name="solver_lhs4" localSheetId="0" hidden="1">'Задание 1'!$E$12</definedName>
    <definedName name="solver_lhs5" localSheetId="0" hidden="1">'Задание 1'!$E$13</definedName>
    <definedName name="solver_lhs6" localSheetId="0" hidden="1">'Задание 1'!$E$14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6</definedName>
    <definedName name="solver_nwt" localSheetId="0" hidden="1">1</definedName>
    <definedName name="solver_opt" localSheetId="0" hidden="1">'Задание 1'!$E$14</definedName>
    <definedName name="solver_pre" localSheetId="0" hidden="1">0.000001</definedName>
    <definedName name="solver_rbv" localSheetId="0" hidden="1">1</definedName>
    <definedName name="solver_rel1" localSheetId="0" hidden="1">4</definedName>
    <definedName name="solver_rel2" localSheetId="0" hidden="1">2</definedName>
    <definedName name="solver_rel3" localSheetId="0" hidden="1">2</definedName>
    <definedName name="solver_rel4" localSheetId="0" hidden="1">2</definedName>
    <definedName name="solver_rel5" localSheetId="0" hidden="1">2</definedName>
    <definedName name="solver_rel6" localSheetId="0" hidden="1">2</definedName>
    <definedName name="solver_rhs1" localSheetId="0" hidden="1">целое</definedName>
    <definedName name="solver_rhs2" localSheetId="0" hidden="1">80</definedName>
    <definedName name="solver_rhs3" localSheetId="0" hidden="1">25</definedName>
    <definedName name="solver_rhs4" localSheetId="0" hidden="1">70</definedName>
    <definedName name="solver_rhs5" localSheetId="0" hidden="1">18</definedName>
    <definedName name="solver_rhs6" localSheetId="0" hidden="1">17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105</definedName>
    <definedName name="solver_ver" localSheetId="0" hidden="1">3</definedName>
    <definedName name="Все_продукты">#REF!</definedName>
    <definedName name="справочник">#REF!</definedName>
    <definedName name="Справочник_продуктов">#REF!</definedName>
    <definedName name="справочник1">'[2]5 АП  '!#REF!</definedName>
  </definedNames>
  <calcPr fullCalcOnLoad="1"/>
</workbook>
</file>

<file path=xl/sharedStrings.xml><?xml version="1.0" encoding="utf-8"?>
<sst xmlns="http://schemas.openxmlformats.org/spreadsheetml/2006/main" count="18" uniqueCount="10">
  <si>
    <t>Итого</t>
  </si>
  <si>
    <t>Таблица 1: История продаж за 1 месяц</t>
  </si>
  <si>
    <t>Продукт 1</t>
  </si>
  <si>
    <t>Продукт 2</t>
  </si>
  <si>
    <t>Клиент 1</t>
  </si>
  <si>
    <t>Клиент 2</t>
  </si>
  <si>
    <t>Клиент 3</t>
  </si>
  <si>
    <t>Таблица 2</t>
  </si>
  <si>
    <t>Задание 1*</t>
  </si>
  <si>
    <t>Заданы суммарные плановые объемы продаж по продуктам, а также суммарные плановые объемы продаж по клиентам (табл. 2). На основании имеющейся истории продаж (табл. 1) необходимо распределить эти объемы по сочетанию клиент/продукт.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</si>
</sst>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_-* #,##0.0\ _г_р_н_._-;\-* #,##0.0\ _г_р_н_._-;_-* &quot;-&quot;??\ _г_р_н_._-;_-@_-"/>
    <numFmt numFmtId="178" formatCode="_-* #,##0\ _г_р_н_._-;\-* #,##0\ _г_р_н_._-;_-* &quot;-&quot;??\ _г_р_н_._-;_-@_-"/>
    <numFmt numFmtId="179" formatCode="#&quot; &quot;###&quot; &quot;##0.000"/>
    <numFmt numFmtId="180" formatCode="#&quot; &quot;##0.000_ "/>
    <numFmt numFmtId="181" formatCode="#&quot; &quot;##0.00_ "/>
    <numFmt numFmtId="182" formatCode="0.00000000000000%"/>
    <numFmt numFmtId="183" formatCode="0.0000"/>
    <numFmt numFmtId="184" formatCode="0.000"/>
    <numFmt numFmtId="185" formatCode="0.0"/>
    <numFmt numFmtId="186" formatCode="[$-FC19]d\ mmmm\ yyyy\ &quot;г.&quot;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10" fontId="0" fillId="0" borderId="0" xfId="0" applyNumberFormat="1" applyAlignment="1">
      <alignment/>
    </xf>
    <xf numFmtId="9" fontId="0" fillId="0" borderId="0" xfId="56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" fontId="39" fillId="0" borderId="10" xfId="0" applyNumberFormat="1" applyFon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40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2" fontId="0" fillId="0" borderId="0" xfId="55" applyNumberFormat="1" applyFont="1" applyBorder="1" applyAlignment="1">
      <alignment/>
    </xf>
    <xf numFmtId="0" fontId="0" fillId="0" borderId="0" xfId="0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BelenkovIA\Local%20Settings\Temporary%20Internet%20Files\OLK23\2006\&#1085;&#1086;&#1103;&#1073;&#1088;&#1100;\27%20&#1085;&#1086;&#1103;&#1073;&#1088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lmk\pao_internal\&#1052;&#1072;&#1088;&#1082;&#1077;&#1090;&#1080;&#1085;&#1075;\&#1051;&#1105;&#1083;&#1103;\&#1055;&#1083;&#1072;&#1085;&#1080;&#1088;&#1086;&#1074;&#1072;&#1085;&#1080;&#1077;%20&#1085;&#1072;%2020%20&#1084;&#1077;&#1089;&#1103;&#1094;&#1077;&#1074;\&#1055;&#1088;&#1080;&#1083;&#1086;&#1078;&#1077;&#1085;&#1080;&#1077;%20&#1058;&#1077;&#1093;&#1085;&#1086;&#1083;&#1086;&#1075;&#1080;&#1103;%20&#1089;&#1086;&#1089;&#1090;&#1072;&#1074;&#1083;&#1077;&#1085;&#1080;&#1103;%20&#1087;&#1083;&#1072;&#1085;&#1072;%20&#1085;&#1072;%2018%20&#1084;&#1077;&#1089;&#1103;&#1094;&#1077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кончательный прогноз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СПП"/>
      <sheetName val="2 АП"/>
      <sheetName val="3 СХП"/>
      <sheetName val="4 Трансферт"/>
      <sheetName val="5 АП  "/>
      <sheetName val="5 АП"/>
      <sheetName val="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4"/>
  <sheetViews>
    <sheetView showGridLines="0" tabSelected="1" zoomScalePageLayoutView="0" workbookViewId="0" topLeftCell="A1">
      <selection activeCell="C13" sqref="C13"/>
    </sheetView>
  </sheetViews>
  <sheetFormatPr defaultColWidth="9.00390625" defaultRowHeight="12.75"/>
  <cols>
    <col min="1" max="1" width="2.125" style="0" customWidth="1"/>
    <col min="2" max="2" width="11.25390625" style="0" customWidth="1"/>
    <col min="3" max="5" width="10.25390625" style="0" customWidth="1"/>
    <col min="6" max="6" width="13.25390625" style="0" bestFit="1" customWidth="1"/>
    <col min="7" max="8" width="9.75390625" style="0" customWidth="1"/>
  </cols>
  <sheetData>
    <row r="1" spans="2:10" ht="17.25" customHeight="1">
      <c r="B1" s="3" t="s">
        <v>1</v>
      </c>
      <c r="C1" s="2"/>
      <c r="D1" s="2"/>
      <c r="E1" s="2"/>
      <c r="F1" s="2"/>
      <c r="G1" s="2"/>
      <c r="H1" s="2"/>
      <c r="I1" s="2"/>
      <c r="J1" s="2"/>
    </row>
    <row r="2" spans="2:5" ht="17.25" customHeight="1">
      <c r="B2" s="1"/>
      <c r="C2" s="1" t="s">
        <v>2</v>
      </c>
      <c r="D2" s="1" t="s">
        <v>3</v>
      </c>
      <c r="E2" s="4" t="s">
        <v>0</v>
      </c>
    </row>
    <row r="3" spans="2:5" ht="17.25" customHeight="1">
      <c r="B3" s="1" t="s">
        <v>4</v>
      </c>
      <c r="C3" s="1">
        <v>5</v>
      </c>
      <c r="D3" s="1">
        <v>10</v>
      </c>
      <c r="E3" s="4">
        <f>SUM(C3:D3)</f>
        <v>15</v>
      </c>
    </row>
    <row r="4" spans="2:5" ht="17.25" customHeight="1">
      <c r="B4" s="1" t="s">
        <v>5</v>
      </c>
      <c r="C4" s="1">
        <v>20</v>
      </c>
      <c r="D4" s="1">
        <v>25</v>
      </c>
      <c r="E4" s="4">
        <f>SUM(C4:D4)</f>
        <v>45</v>
      </c>
    </row>
    <row r="5" spans="2:5" ht="17.25" customHeight="1">
      <c r="B5" s="1" t="s">
        <v>6</v>
      </c>
      <c r="C5" s="1">
        <v>25</v>
      </c>
      <c r="D5" s="1">
        <v>20</v>
      </c>
      <c r="E5" s="4">
        <f>SUM(C5:D5)</f>
        <v>45</v>
      </c>
    </row>
    <row r="6" spans="2:9" ht="17.25" customHeight="1">
      <c r="B6" s="7" t="s">
        <v>0</v>
      </c>
      <c r="C6" s="4">
        <f>SUM(C3:C5)</f>
        <v>50</v>
      </c>
      <c r="D6" s="4">
        <f>SUM(D3:D5)</f>
        <v>55</v>
      </c>
      <c r="E6" s="4">
        <f>SUM(E3:E5)</f>
        <v>105</v>
      </c>
      <c r="F6" s="5"/>
      <c r="H6" s="6"/>
      <c r="I6" s="6"/>
    </row>
    <row r="7" spans="2:13" ht="17.25" customHeight="1">
      <c r="B7" s="2"/>
      <c r="C7" s="14"/>
      <c r="D7" s="14"/>
      <c r="E7" s="2"/>
      <c r="F7" s="2"/>
      <c r="G7" s="2"/>
      <c r="H7" s="2"/>
      <c r="I7" s="2"/>
      <c r="J7" s="2"/>
      <c r="M7" s="2"/>
    </row>
    <row r="8" spans="2:13" ht="17.25" customHeight="1">
      <c r="B8" s="8" t="s">
        <v>8</v>
      </c>
      <c r="C8" s="2"/>
      <c r="D8" s="2"/>
      <c r="E8" s="2"/>
      <c r="F8" s="2"/>
      <c r="G8" s="2"/>
      <c r="H8" s="2"/>
      <c r="I8" s="2"/>
      <c r="J8" s="2"/>
      <c r="K8" s="2"/>
      <c r="M8" s="2"/>
    </row>
    <row r="9" spans="2:15" ht="25.5" customHeight="1">
      <c r="B9" s="15" t="s">
        <v>9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2:13" ht="17.25" customHeight="1">
      <c r="B10" s="3" t="s">
        <v>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2:17" ht="17.25" customHeight="1">
      <c r="B11" s="1"/>
      <c r="C11" s="1" t="s">
        <v>2</v>
      </c>
      <c r="D11" s="1" t="s">
        <v>3</v>
      </c>
      <c r="E11" s="4" t="s">
        <v>0</v>
      </c>
      <c r="G11" s="2"/>
      <c r="H11" s="2"/>
      <c r="I11" s="2"/>
      <c r="J11" s="2"/>
      <c r="K11" s="2"/>
      <c r="L11" s="2"/>
      <c r="M11" s="2"/>
      <c r="Q11" s="2"/>
    </row>
    <row r="12" spans="2:19" ht="17.25" customHeight="1">
      <c r="B12" s="1" t="s">
        <v>4</v>
      </c>
      <c r="C12" s="9">
        <f>ROUND(IF(D$11="Итого",$E12-B12,$E12/$E3*C3),)</f>
        <v>23</v>
      </c>
      <c r="D12" s="9">
        <f>ROUND(IF(E$11="Итого",$E12-C12,$E12/$E3*D3),)</f>
        <v>47</v>
      </c>
      <c r="E12" s="12">
        <v>70</v>
      </c>
      <c r="G12" s="10"/>
      <c r="H12" s="10"/>
      <c r="I12" s="11"/>
      <c r="J12" s="2"/>
      <c r="K12" s="10"/>
      <c r="L12" s="10"/>
      <c r="M12" s="11"/>
      <c r="Q12" s="10"/>
      <c r="R12" s="10"/>
      <c r="S12" s="11"/>
    </row>
    <row r="13" spans="2:19" ht="17.25" customHeight="1">
      <c r="B13" s="1" t="s">
        <v>5</v>
      </c>
      <c r="C13" s="9">
        <f>ROUND(IF(D$11="Итого",$E13-B13,$E13/$E4*C4),)</f>
        <v>8</v>
      </c>
      <c r="D13" s="9">
        <f>ROUND(IF(E$11="Итого",$E13-C13,$E13/$E4*D4),)</f>
        <v>10</v>
      </c>
      <c r="E13" s="12">
        <v>18</v>
      </c>
      <c r="G13" s="10"/>
      <c r="H13" s="10"/>
      <c r="I13" s="11"/>
      <c r="J13" s="2"/>
      <c r="K13" s="10"/>
      <c r="L13" s="10"/>
      <c r="M13" s="11"/>
      <c r="Q13" s="10"/>
      <c r="R13" s="10"/>
      <c r="S13" s="11"/>
    </row>
    <row r="14" spans="2:19" ht="17.25" customHeight="1">
      <c r="B14" s="1" t="s">
        <v>6</v>
      </c>
      <c r="C14" s="9">
        <f>ROUND(IF(D$11="Итого",$E14-B14,$E14/$E5*C5),)</f>
        <v>9</v>
      </c>
      <c r="D14" s="9">
        <f>ROUND(IF(E$11="Итого",$E14-C14,$E14/$E5*D5),)</f>
        <v>8</v>
      </c>
      <c r="E14" s="12">
        <v>16.999999999999996</v>
      </c>
      <c r="G14" s="10"/>
      <c r="H14" s="10"/>
      <c r="I14" s="11"/>
      <c r="J14" s="2"/>
      <c r="K14" s="10"/>
      <c r="L14" s="10"/>
      <c r="M14" s="11"/>
      <c r="Q14" s="10"/>
      <c r="R14" s="10"/>
      <c r="S14" s="11"/>
    </row>
    <row r="15" spans="2:19" ht="17.25" customHeight="1">
      <c r="B15" s="7" t="s">
        <v>0</v>
      </c>
      <c r="C15" s="13">
        <v>80</v>
      </c>
      <c r="D15" s="13">
        <v>25</v>
      </c>
      <c r="E15" s="13">
        <v>105</v>
      </c>
      <c r="G15" s="10"/>
      <c r="H15" s="10"/>
      <c r="I15" s="2"/>
      <c r="J15" s="2"/>
      <c r="K15" s="10"/>
      <c r="L15" s="10"/>
      <c r="M15" s="2"/>
      <c r="Q15" s="10"/>
      <c r="R15" s="10"/>
      <c r="S15" s="2"/>
    </row>
    <row r="16" spans="2:13" ht="12.75">
      <c r="B16" s="2"/>
      <c r="C16" s="2"/>
      <c r="D16" s="2"/>
      <c r="E16" s="2"/>
      <c r="F16" s="2"/>
      <c r="H16" s="2"/>
      <c r="I16" s="2"/>
      <c r="J16" s="2"/>
      <c r="K16" s="2"/>
      <c r="L16" s="2"/>
      <c r="M16" s="2"/>
    </row>
    <row r="32" spans="2:13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3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</sheetData>
  <sheetProtection/>
  <mergeCells count="1">
    <mergeCell ref="B9:O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Bratus</dc:creator>
  <cp:keywords/>
  <dc:description/>
  <cp:lastModifiedBy>user</cp:lastModifiedBy>
  <cp:lastPrinted>2008-07-02T11:31:48Z</cp:lastPrinted>
  <dcterms:created xsi:type="dcterms:W3CDTF">2007-03-15T07:42:45Z</dcterms:created>
  <dcterms:modified xsi:type="dcterms:W3CDTF">2016-03-17T05:02:05Z</dcterms:modified>
  <cp:category/>
  <cp:version/>
  <cp:contentType/>
  <cp:contentStatus/>
</cp:coreProperties>
</file>