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овый кураторский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K5" i="1"/>
  <c r="J5" i="1"/>
  <c r="I5" i="1"/>
  <c r="F5" i="1"/>
  <c r="E5" i="1"/>
  <c r="K2" i="1"/>
  <c r="J2" i="1"/>
  <c r="I2" i="1"/>
  <c r="H2" i="1"/>
  <c r="G2" i="1"/>
  <c r="E8" i="1"/>
  <c r="F2" i="1"/>
  <c r="E2" i="1"/>
</calcChain>
</file>

<file path=xl/sharedStrings.xml><?xml version="1.0" encoding="utf-8"?>
<sst xmlns="http://schemas.openxmlformats.org/spreadsheetml/2006/main" count="17" uniqueCount="15">
  <si>
    <t>банан</t>
  </si>
  <si>
    <t>банан, яблоко, бананы</t>
  </si>
  <si>
    <t>яблоко</t>
  </si>
  <si>
    <t>должно подсчитаться все три слова "бабан"</t>
  </si>
  <si>
    <t>а тут нужно показывать единицу при любом кол-ве яблок</t>
  </si>
  <si>
    <t>MacSieM</t>
  </si>
  <si>
    <t>Pelena</t>
  </si>
  <si>
    <t>яблоки</t>
  </si>
  <si>
    <t>РАБОТАЕТ</t>
  </si>
  <si>
    <t>Che79</t>
  </si>
  <si>
    <t>Udik</t>
  </si>
  <si>
    <t>_Boroda_</t>
  </si>
  <si>
    <t>трениковка</t>
  </si>
  <si>
    <t>треня</t>
  </si>
  <si>
    <t>на тренировке, йога, после трени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</si>
</sst>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2" borderId="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H14" sqref="H14"/>
    </sheetView>
  </sheetViews>
  <sheetFormatPr defaultRowHeight="15" x14ac:dyDescent="0.25"/>
  <cols>
    <col min="1" max="1" width="11.5703125" bestFit="1" customWidth="1"/>
    <col min="3" max="3" width="32.42578125" bestFit="1" customWidth="1"/>
    <col min="6" max="6" width="9.140625" customWidth="1"/>
  </cols>
  <sheetData>
    <row r="1" spans="1:11" x14ac:dyDescent="0.25">
      <c r="E1" s="7" t="s">
        <v>5</v>
      </c>
      <c r="F1" s="7" t="s">
        <v>6</v>
      </c>
      <c r="G1" s="8" t="s">
        <v>9</v>
      </c>
      <c r="H1" s="8"/>
      <c r="I1" s="7" t="s">
        <v>10</v>
      </c>
      <c r="J1" s="8" t="s">
        <v>11</v>
      </c>
      <c r="K1" s="8"/>
    </row>
    <row r="2" spans="1:11" x14ac:dyDescent="0.25">
      <c r="A2" s="1" t="s">
        <v>2</v>
      </c>
      <c r="B2" s="1" t="s">
        <v>0</v>
      </c>
      <c r="C2" s="1" t="s">
        <v>1</v>
      </c>
      <c r="D2" s="6">
        <v>3</v>
      </c>
      <c r="E2" s="7" t="e">
        <f>SUM(LEN(A2:C2)-LEN(SUBSTITUTE(A2:C2,"банан","")))/LEN("банан")</f>
        <v>#VALUE!</v>
      </c>
      <c r="F2" s="7" t="e">
        <f>SUM(--(MID(A2:C2,ROW(1:99),5)="банан"))</f>
        <v>#VALUE!</v>
      </c>
      <c r="G2" s="7">
        <f>COUNT(SEARCH({"бананы";"банан"},A2:C2))</f>
        <v>0</v>
      </c>
      <c r="H2" s="7">
        <f>COUNT(--IF(A2:C2="бан*",))</f>
        <v>0</v>
      </c>
      <c r="I2" s="9">
        <f>SUMPRODUCT((LEN(A2:C2)-LEN(SUBSTITUTE(A2:C2,"банан","")))/LEN("банан"))</f>
        <v>3</v>
      </c>
      <c r="J2" s="9">
        <f>TRUNC(SUMPRODUCT(LEN(SUBSTITUTE(A2:C2,"банан",REPT(" ",99))))/99)</f>
        <v>3</v>
      </c>
      <c r="K2" s="9">
        <f>TRUNC(SUMPRODUCT(LEN(SUBSTITUTE(A2:C2,"банан",REPT(" ",100))))%)</f>
        <v>3</v>
      </c>
    </row>
    <row r="3" spans="1:11" x14ac:dyDescent="0.25">
      <c r="A3" s="5"/>
      <c r="B3" s="5"/>
      <c r="C3" s="5"/>
      <c r="D3" s="4"/>
      <c r="E3" s="4"/>
      <c r="F3" s="4"/>
      <c r="G3" s="4"/>
      <c r="H3" s="4"/>
      <c r="I3" s="4"/>
      <c r="J3" s="4"/>
      <c r="K3" s="4"/>
    </row>
    <row r="4" spans="1:11" x14ac:dyDescent="0.25">
      <c r="D4" t="s">
        <v>3</v>
      </c>
    </row>
    <row r="5" spans="1:11" x14ac:dyDescent="0.25">
      <c r="A5" s="1" t="s">
        <v>12</v>
      </c>
      <c r="B5" s="1" t="s">
        <v>13</v>
      </c>
      <c r="C5" s="1" t="s">
        <v>14</v>
      </c>
      <c r="D5" s="2">
        <v>4</v>
      </c>
      <c r="E5" s="7" t="e">
        <f>SUM(LEN(A5:C5)-LEN(SUBSTITUTE(A5:C5,"трен","")))/LEN("трен")</f>
        <v>#VALUE!</v>
      </c>
      <c r="F5" s="7" t="e">
        <f>SUM(--(MID(A5:C5,ROW(4:101),5)="трен"))</f>
        <v>#VALUE!</v>
      </c>
      <c r="G5" s="7">
        <f>COUNT(SEARCH({"трен";"трен"},A5:C5))</f>
        <v>0</v>
      </c>
      <c r="H5" s="7">
        <f>COUNT(--IF(A5:C5="трен*",))</f>
        <v>0</v>
      </c>
      <c r="I5" s="9">
        <f>SUMPRODUCT((LEN(A5:C5)-LEN(SUBSTITUTE(A5:C5,"трен","")))/LEN("трен"))</f>
        <v>4</v>
      </c>
      <c r="J5" s="9">
        <f>TRUNC(SUMPRODUCT(LEN(SUBSTITUTE(A5:C5,"трен",REPT(" ",99))))/99)</f>
        <v>4</v>
      </c>
      <c r="K5" s="9">
        <f>TRUNC(SUMPRODUCT(LEN(SUBSTITUTE(A5:C5,"трен",REPT(" ",100))))%)</f>
        <v>4</v>
      </c>
    </row>
    <row r="8" spans="1:11" x14ac:dyDescent="0.25">
      <c r="A8" s="1" t="s">
        <v>2</v>
      </c>
      <c r="B8" s="1" t="s">
        <v>0</v>
      </c>
      <c r="C8" s="1" t="s">
        <v>7</v>
      </c>
      <c r="D8" s="2">
        <v>1</v>
      </c>
      <c r="E8" s="10">
        <f>--(COUNTIF(A8:C8,"*яблок*")&gt;0)</f>
        <v>1</v>
      </c>
      <c r="F8" s="3" t="s">
        <v>8</v>
      </c>
    </row>
    <row r="9" spans="1:11" x14ac:dyDescent="0.25">
      <c r="D9" t="s">
        <v>4</v>
      </c>
    </row>
  </sheetData>
  <mergeCells count="2">
    <mergeCell ref="G1:H1"/>
    <mergeCell ref="J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2016-03-15T14:49:34Z</dcterms:created>
  <dcterms:modified xsi:type="dcterms:W3CDTF">2016-03-16T06:26:14Z</dcterms:modified>
</cp:coreProperties>
</file>