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3" i="1"/>
  <c r="K7" i="1"/>
  <c r="K8" i="1"/>
  <c r="K9" i="1"/>
  <c r="K10" i="1"/>
  <c r="K11" i="1"/>
  <c r="K4" i="1"/>
  <c r="K5" i="1"/>
  <c r="K6" i="1"/>
  <c r="K3" i="1"/>
</calcChain>
</file>

<file path=xl/sharedStrings.xml><?xml version="1.0" encoding="utf-8"?>
<sst xmlns="http://schemas.openxmlformats.org/spreadsheetml/2006/main" count="48" uniqueCount="37">
  <si>
    <t>Автор</t>
  </si>
  <si>
    <t>Країна</t>
  </si>
  <si>
    <t>Разом</t>
  </si>
  <si>
    <t>K/K</t>
  </si>
  <si>
    <t>K/Q</t>
  </si>
  <si>
    <t>Q/Q</t>
  </si>
  <si>
    <t>ЦД 2 типу</t>
  </si>
  <si>
    <t>контроль</t>
  </si>
  <si>
    <t xml:space="preserve">P value </t>
  </si>
  <si>
    <t>Meyre et al.,</t>
  </si>
  <si>
    <t xml:space="preserve"> </t>
  </si>
  <si>
    <t>0.237</t>
  </si>
  <si>
    <t>Bacci et al.,</t>
  </si>
  <si>
    <t xml:space="preserve">  </t>
  </si>
  <si>
    <t>0.492</t>
  </si>
  <si>
    <t>Grarup et al.,</t>
  </si>
  <si>
    <t>0.642</t>
  </si>
  <si>
    <t>Lyon et al.,</t>
  </si>
  <si>
    <t>0.581</t>
  </si>
  <si>
    <t>0.879</t>
  </si>
  <si>
    <t>0.484</t>
  </si>
  <si>
    <t>Weedon et al.,</t>
  </si>
  <si>
    <t xml:space="preserve">0.015  </t>
  </si>
  <si>
    <t>Willer et al.,</t>
  </si>
  <si>
    <t xml:space="preserve">0.014  </t>
  </si>
  <si>
    <t xml:space="preserve">0.196 </t>
  </si>
  <si>
    <t>K/Q+Q/Q</t>
  </si>
  <si>
    <t>Австрія</t>
  </si>
  <si>
    <t>Італія</t>
  </si>
  <si>
    <t>Данія</t>
  </si>
  <si>
    <t>Польша</t>
  </si>
  <si>
    <t>Скандинавія</t>
  </si>
  <si>
    <t>Швеція</t>
  </si>
  <si>
    <t>Англія</t>
  </si>
  <si>
    <t>Фінляндія</t>
  </si>
  <si>
    <t>Франція</t>
  </si>
  <si>
    <t>Україна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</si>
</sst>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mbria"/>
      <family val="1"/>
      <charset val="204"/>
      <scheme val="major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="80" zoomScaleNormal="80" workbookViewId="0">
      <selection activeCell="F12" sqref="F12"/>
    </sheetView>
  </sheetViews>
  <sheetFormatPr defaultRowHeight="15" x14ac:dyDescent="0.25"/>
  <cols>
    <col min="1" max="1" width="12.7109375" customWidth="1"/>
    <col min="2" max="2" width="11.85546875" customWidth="1"/>
    <col min="4" max="4" width="9.140625" style="1"/>
    <col min="13" max="13" width="13.140625" customWidth="1"/>
  </cols>
  <sheetData>
    <row r="1" spans="1:15" x14ac:dyDescent="0.25">
      <c r="A1" s="5" t="s">
        <v>0</v>
      </c>
      <c r="B1" s="5" t="s">
        <v>1</v>
      </c>
      <c r="C1" s="3" t="s">
        <v>2</v>
      </c>
      <c r="D1" s="4"/>
      <c r="E1" s="3" t="s">
        <v>3</v>
      </c>
      <c r="F1" s="4"/>
      <c r="G1" s="3" t="s">
        <v>4</v>
      </c>
      <c r="H1" s="4"/>
      <c r="I1" s="3" t="s">
        <v>5</v>
      </c>
      <c r="J1" s="4"/>
      <c r="K1" s="8" t="s">
        <v>26</v>
      </c>
      <c r="L1" s="9"/>
      <c r="M1" s="5" t="s">
        <v>8</v>
      </c>
    </row>
    <row r="2" spans="1:15" ht="25.5" x14ac:dyDescent="0.25">
      <c r="A2" s="7"/>
      <c r="B2" s="7"/>
      <c r="C2" s="2" t="s">
        <v>6</v>
      </c>
      <c r="D2" s="6" t="s">
        <v>7</v>
      </c>
      <c r="E2" s="2" t="s">
        <v>6</v>
      </c>
      <c r="F2" s="2" t="s">
        <v>7</v>
      </c>
      <c r="G2" s="2" t="s">
        <v>6</v>
      </c>
      <c r="H2" s="2" t="s">
        <v>7</v>
      </c>
      <c r="I2" s="2" t="s">
        <v>6</v>
      </c>
      <c r="J2" s="2" t="s">
        <v>7</v>
      </c>
      <c r="K2" s="2" t="s">
        <v>6</v>
      </c>
      <c r="L2" s="2" t="s">
        <v>7</v>
      </c>
      <c r="M2" s="7"/>
    </row>
    <row r="3" spans="1:15" x14ac:dyDescent="0.25">
      <c r="A3" s="2" t="s">
        <v>9</v>
      </c>
      <c r="B3" s="2" t="s">
        <v>27</v>
      </c>
      <c r="C3" s="11">
        <v>465</v>
      </c>
      <c r="D3" s="12">
        <v>732</v>
      </c>
      <c r="E3" s="11">
        <v>525</v>
      </c>
      <c r="F3" s="11">
        <v>405</v>
      </c>
      <c r="G3" s="11">
        <v>197</v>
      </c>
      <c r="H3" s="11">
        <v>136</v>
      </c>
      <c r="I3" s="11">
        <v>25</v>
      </c>
      <c r="J3" s="11">
        <v>7</v>
      </c>
      <c r="K3" s="13">
        <f>SUM(G3,I3)</f>
        <v>222</v>
      </c>
      <c r="L3" s="13">
        <f>SUM(H3,J3)</f>
        <v>143</v>
      </c>
      <c r="M3" s="11" t="s">
        <v>11</v>
      </c>
    </row>
    <row r="4" spans="1:15" x14ac:dyDescent="0.25">
      <c r="A4" s="2" t="s">
        <v>12</v>
      </c>
      <c r="B4" s="2" t="s">
        <v>28</v>
      </c>
      <c r="C4" s="11">
        <v>561</v>
      </c>
      <c r="D4" s="12">
        <v>352</v>
      </c>
      <c r="E4" s="11">
        <v>278</v>
      </c>
      <c r="F4" s="11">
        <v>203</v>
      </c>
      <c r="G4" s="11">
        <v>115</v>
      </c>
      <c r="H4" s="11">
        <v>74</v>
      </c>
      <c r="I4" s="11">
        <v>15</v>
      </c>
      <c r="J4" s="11">
        <v>9</v>
      </c>
      <c r="K4" s="13">
        <f t="shared" ref="K4:K11" si="0">SUM(G4,I4)</f>
        <v>130</v>
      </c>
      <c r="L4" s="13">
        <f t="shared" ref="L4:L11" si="1">SUM(H4,J4)</f>
        <v>83</v>
      </c>
      <c r="M4" s="11" t="s">
        <v>14</v>
      </c>
    </row>
    <row r="5" spans="1:15" x14ac:dyDescent="0.25">
      <c r="A5" s="2" t="s">
        <v>15</v>
      </c>
      <c r="B5" s="2" t="s">
        <v>29</v>
      </c>
      <c r="C5" s="11">
        <v>1386</v>
      </c>
      <c r="D5" s="12">
        <v>4770</v>
      </c>
      <c r="E5" s="11">
        <v>70</v>
      </c>
      <c r="F5" s="11">
        <v>302</v>
      </c>
      <c r="G5" s="11">
        <v>25</v>
      </c>
      <c r="H5" s="11">
        <v>83</v>
      </c>
      <c r="I5" s="11">
        <v>2</v>
      </c>
      <c r="J5" s="11">
        <v>7</v>
      </c>
      <c r="K5" s="13">
        <f t="shared" si="0"/>
        <v>27</v>
      </c>
      <c r="L5" s="13">
        <f t="shared" si="1"/>
        <v>90</v>
      </c>
      <c r="M5" s="11" t="s">
        <v>16</v>
      </c>
    </row>
    <row r="6" spans="1:15" x14ac:dyDescent="0.25">
      <c r="A6" s="2" t="s">
        <v>17</v>
      </c>
      <c r="B6" s="2" t="s">
        <v>30</v>
      </c>
      <c r="C6" s="11">
        <v>1002</v>
      </c>
      <c r="D6" s="11">
        <v>1000</v>
      </c>
      <c r="E6" s="11">
        <v>747</v>
      </c>
      <c r="F6" s="11">
        <v>716</v>
      </c>
      <c r="G6" s="11">
        <v>240</v>
      </c>
      <c r="H6" s="11">
        <v>263</v>
      </c>
      <c r="I6" s="11">
        <v>15</v>
      </c>
      <c r="J6" s="11">
        <v>21</v>
      </c>
      <c r="K6" s="13">
        <f t="shared" si="0"/>
        <v>255</v>
      </c>
      <c r="L6" s="13">
        <f t="shared" si="1"/>
        <v>284</v>
      </c>
      <c r="M6" s="11" t="s">
        <v>18</v>
      </c>
    </row>
    <row r="7" spans="1:15" x14ac:dyDescent="0.25">
      <c r="A7" s="2" t="s">
        <v>17</v>
      </c>
      <c r="B7" s="2" t="s">
        <v>31</v>
      </c>
      <c r="C7" s="11">
        <v>473</v>
      </c>
      <c r="D7" s="11">
        <v>465</v>
      </c>
      <c r="E7" s="11">
        <v>353</v>
      </c>
      <c r="F7" s="11">
        <v>355</v>
      </c>
      <c r="G7" s="11">
        <v>111</v>
      </c>
      <c r="H7" s="11">
        <v>103</v>
      </c>
      <c r="I7" s="11">
        <v>9</v>
      </c>
      <c r="J7" s="11">
        <v>7</v>
      </c>
      <c r="K7" s="13">
        <f t="shared" si="0"/>
        <v>120</v>
      </c>
      <c r="L7" s="13">
        <f t="shared" si="1"/>
        <v>110</v>
      </c>
      <c r="M7" s="11" t="s">
        <v>19</v>
      </c>
    </row>
    <row r="8" spans="1:15" x14ac:dyDescent="0.25">
      <c r="A8" s="2" t="s">
        <v>17</v>
      </c>
      <c r="B8" s="2" t="s">
        <v>32</v>
      </c>
      <c r="C8" s="11">
        <v>501</v>
      </c>
      <c r="D8" s="11">
        <v>496</v>
      </c>
      <c r="E8" s="11">
        <v>360</v>
      </c>
      <c r="F8" s="11">
        <v>356</v>
      </c>
      <c r="G8" s="11">
        <v>127</v>
      </c>
      <c r="H8" s="11">
        <v>126</v>
      </c>
      <c r="I8" s="11">
        <v>14</v>
      </c>
      <c r="J8" s="11">
        <v>14</v>
      </c>
      <c r="K8" s="13">
        <f t="shared" si="0"/>
        <v>141</v>
      </c>
      <c r="L8" s="13">
        <f t="shared" si="1"/>
        <v>140</v>
      </c>
      <c r="M8" s="11" t="s">
        <v>20</v>
      </c>
    </row>
    <row r="9" spans="1:15" x14ac:dyDescent="0.25">
      <c r="A9" s="2" t="s">
        <v>21</v>
      </c>
      <c r="B9" s="2" t="s">
        <v>33</v>
      </c>
      <c r="C9" s="11">
        <v>2287</v>
      </c>
      <c r="D9" s="11">
        <v>3846</v>
      </c>
      <c r="E9" s="11">
        <v>1691</v>
      </c>
      <c r="F9" s="11">
        <v>2842</v>
      </c>
      <c r="G9" s="11">
        <v>554</v>
      </c>
      <c r="H9" s="11">
        <v>949</v>
      </c>
      <c r="I9" s="11">
        <v>42</v>
      </c>
      <c r="J9" s="11">
        <v>55</v>
      </c>
      <c r="K9" s="13">
        <f t="shared" si="0"/>
        <v>596</v>
      </c>
      <c r="L9" s="13">
        <f t="shared" si="1"/>
        <v>1004</v>
      </c>
      <c r="M9" s="11" t="s">
        <v>22</v>
      </c>
    </row>
    <row r="10" spans="1:15" x14ac:dyDescent="0.25">
      <c r="A10" s="2" t="s">
        <v>23</v>
      </c>
      <c r="B10" s="2" t="s">
        <v>34</v>
      </c>
      <c r="C10" s="11">
        <v>1155</v>
      </c>
      <c r="D10" s="11">
        <v>971</v>
      </c>
      <c r="E10" s="11">
        <v>853</v>
      </c>
      <c r="F10" s="11">
        <v>755</v>
      </c>
      <c r="G10" s="11">
        <v>268</v>
      </c>
      <c r="H10" s="11">
        <v>193</v>
      </c>
      <c r="I10" s="11">
        <v>34</v>
      </c>
      <c r="J10" s="11">
        <v>23</v>
      </c>
      <c r="K10" s="13">
        <f t="shared" si="0"/>
        <v>302</v>
      </c>
      <c r="L10" s="13">
        <f t="shared" si="1"/>
        <v>216</v>
      </c>
      <c r="M10" s="11" t="s">
        <v>24</v>
      </c>
    </row>
    <row r="11" spans="1:15" x14ac:dyDescent="0.25">
      <c r="A11" s="2" t="s">
        <v>9</v>
      </c>
      <c r="B11" s="2" t="s">
        <v>35</v>
      </c>
      <c r="C11" s="11">
        <v>316</v>
      </c>
      <c r="D11" s="11">
        <v>2005</v>
      </c>
      <c r="E11" s="11">
        <v>223</v>
      </c>
      <c r="F11" s="11">
        <v>1438</v>
      </c>
      <c r="G11" s="11">
        <v>79</v>
      </c>
      <c r="H11" s="11">
        <v>511</v>
      </c>
      <c r="I11" s="11">
        <v>14</v>
      </c>
      <c r="J11" s="11">
        <v>56</v>
      </c>
      <c r="K11" s="13">
        <f t="shared" si="0"/>
        <v>93</v>
      </c>
      <c r="L11" s="13">
        <f t="shared" si="1"/>
        <v>567</v>
      </c>
      <c r="M11" s="11" t="s">
        <v>25</v>
      </c>
    </row>
    <row r="12" spans="1:15" x14ac:dyDescent="0.25">
      <c r="A12" s="2" t="s">
        <v>13</v>
      </c>
      <c r="B12" s="2" t="s">
        <v>36</v>
      </c>
      <c r="C12" s="11">
        <v>110</v>
      </c>
      <c r="D12" s="11">
        <v>163</v>
      </c>
      <c r="E12" s="11">
        <v>83</v>
      </c>
      <c r="F12" s="11">
        <v>106</v>
      </c>
      <c r="G12" s="14"/>
      <c r="H12" s="14"/>
      <c r="I12" s="11"/>
      <c r="J12" s="11"/>
      <c r="K12" s="11">
        <v>27</v>
      </c>
      <c r="L12" s="11">
        <v>57</v>
      </c>
      <c r="M12" s="11">
        <v>6.7000000000000004E-2</v>
      </c>
      <c r="O12" t="s">
        <v>10</v>
      </c>
    </row>
    <row r="13" spans="1:15" x14ac:dyDescent="0.25">
      <c r="D13"/>
      <c r="O13" s="10"/>
    </row>
  </sheetData>
  <mergeCells count="8">
    <mergeCell ref="M1:M2"/>
    <mergeCell ref="B1:B2"/>
    <mergeCell ref="A1:A2"/>
    <mergeCell ref="C1:D1"/>
    <mergeCell ref="E1:F1"/>
    <mergeCell ref="G1:H1"/>
    <mergeCell ref="I1:J1"/>
    <mergeCell ref="K1:L1"/>
  </mergeCells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2016-03-14T20:57:47Z</dcterms:modified>
</cp:coreProperties>
</file>