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17955" windowHeight="11280"/>
  </bookViews>
  <sheets>
    <sheet name="БДР" sheetId="1" r:id="rId1"/>
    <sheet name="БП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" i="1" l="1"/>
  <c r="E2" i="1"/>
  <c r="D3" i="1"/>
  <c r="E3" i="1"/>
  <c r="D4" i="1"/>
  <c r="E4" i="1"/>
  <c r="D5" i="1"/>
  <c r="E5" i="1"/>
  <c r="C3" i="1"/>
  <c r="C4" i="1"/>
  <c r="C5" i="1"/>
  <c r="C2" i="1"/>
</calcChain>
</file>

<file path=xl/sharedStrings.xml><?xml version="1.0" encoding="utf-8"?>
<sst xmlns="http://schemas.openxmlformats.org/spreadsheetml/2006/main" count="40" uniqueCount="11">
  <si>
    <t>ЕСТЗ</t>
  </si>
  <si>
    <t>ОГМ</t>
  </si>
  <si>
    <t>ОГЭ</t>
  </si>
  <si>
    <t>ОПРОМБ</t>
  </si>
  <si>
    <t>ИТОГО</t>
  </si>
  <si>
    <t>ОПР</t>
  </si>
  <si>
    <t>АХР</t>
  </si>
  <si>
    <t>аренда</t>
  </si>
  <si>
    <t>статья 2</t>
  </si>
  <si>
    <t>ЦФО 2 уровня</t>
  </si>
  <si>
    <t>статья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</si>
</sst>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C2" sqref="C2:E5"/>
    </sheetView>
  </sheetViews>
  <sheetFormatPr defaultRowHeight="15" x14ac:dyDescent="0.25"/>
  <cols>
    <col min="1" max="1" width="12" customWidth="1"/>
    <col min="2" max="2" width="14.85546875" customWidth="1"/>
    <col min="3" max="3" width="12.5703125" customWidth="1"/>
    <col min="4" max="4" width="12.28515625" customWidth="1"/>
    <col min="5" max="5" width="9.7109375" customWidth="1"/>
  </cols>
  <sheetData>
    <row r="1" spans="1:5" x14ac:dyDescent="0.25">
      <c r="A1" s="1"/>
      <c r="B1" s="1" t="s">
        <v>9</v>
      </c>
      <c r="C1" s="1" t="s">
        <v>4</v>
      </c>
      <c r="D1" s="1" t="s">
        <v>5</v>
      </c>
      <c r="E1" s="1" t="s">
        <v>6</v>
      </c>
    </row>
    <row r="2" spans="1:5" x14ac:dyDescent="0.25">
      <c r="A2" s="1" t="s">
        <v>7</v>
      </c>
      <c r="B2" s="1" t="s">
        <v>0</v>
      </c>
      <c r="C2" s="1">
        <f>SUMPRODUCT(БП!$B$3:$M$6*(БП!$B$1:$M$1=БДР!$B2)*(БДР!C$1=БП!$B$2:$M$2)*($A2=БП!$A$3:$A$6))</f>
        <v>19000</v>
      </c>
      <c r="D2" s="1">
        <f>SUMPRODUCT(БП!$B$3:$M$6*(БП!$B$1:$M$1=БДР!$B2)*(БДР!D$1=БП!$B$2:$M$2)*($A2=БП!$A$3:$A$6))</f>
        <v>20000</v>
      </c>
      <c r="E2" s="1">
        <f>SUMPRODUCT(БП!$B$3:$M$6*(БП!$B$1:$M$1=БДР!$B2)*(БДР!E$1=БП!$B$2:$M$2)*($A2=БП!$A$3:$A$6))</f>
        <v>18500</v>
      </c>
    </row>
    <row r="3" spans="1:5" x14ac:dyDescent="0.25">
      <c r="A3" s="1" t="s">
        <v>7</v>
      </c>
      <c r="B3" s="1" t="s">
        <v>1</v>
      </c>
      <c r="C3" s="1">
        <f>SUMPRODUCT(БП!$B$3:$M$6*(БП!$B$1:$M$1=БДР!$B3)*(БДР!C$1=БП!$B$2:$M$2)*($A3=БП!$A$3:$A$6))</f>
        <v>19000</v>
      </c>
      <c r="D3" s="1">
        <f>SUMPRODUCT(БП!$B$3:$M$6*(БП!$B$1:$M$1=БДР!$B3)*(БДР!D$1=БП!$B$2:$M$2)*($A3=БП!$A$3:$A$6))</f>
        <v>18750</v>
      </c>
      <c r="E3" s="1">
        <f>SUMPRODUCT(БП!$B$3:$M$6*(БП!$B$1:$M$1=БДР!$B3)*(БДР!E$1=БП!$B$2:$M$2)*($A3=БП!$A$3:$A$6))</f>
        <v>18600</v>
      </c>
    </row>
    <row r="4" spans="1:5" x14ac:dyDescent="0.25">
      <c r="A4" s="1" t="s">
        <v>8</v>
      </c>
      <c r="B4" s="1" t="s">
        <v>2</v>
      </c>
      <c r="C4" s="1">
        <f>SUMPRODUCT(БП!$B$3:$M$6*(БП!$B$1:$M$1=БДР!$B4)*(БДР!C$1=БП!$B$2:$M$2)*($A4=БП!$A$3:$A$6))</f>
        <v>9750</v>
      </c>
      <c r="D4" s="1">
        <f>SUMPRODUCT(БП!$B$3:$M$6*(БП!$B$1:$M$1=БДР!$B4)*(БДР!D$1=БП!$B$2:$M$2)*($A4=БП!$A$3:$A$6))</f>
        <v>10000</v>
      </c>
      <c r="E4" s="1">
        <f>SUMPRODUCT(БП!$B$3:$M$6*(БП!$B$1:$M$1=БДР!$B4)*(БДР!E$1=БП!$B$2:$M$2)*($A4=БП!$A$3:$A$6))</f>
        <v>10250</v>
      </c>
    </row>
    <row r="5" spans="1:5" x14ac:dyDescent="0.25">
      <c r="A5" s="1" t="s">
        <v>10</v>
      </c>
      <c r="B5" s="1" t="s">
        <v>3</v>
      </c>
      <c r="C5" s="1">
        <f>SUMPRODUCT(БП!$B$3:$M$6*(БП!$B$1:$M$1=БДР!$B5)*(БДР!C$1=БП!$B$2:$M$2)*($A5=БП!$A$3:$A$6))</f>
        <v>0</v>
      </c>
      <c r="D5" s="1">
        <f>SUMPRODUCT(БП!$B$3:$M$6*(БП!$B$1:$M$1=БДР!$B5)*(БДР!D$1=БП!$B$2:$M$2)*($A5=БП!$A$3:$A$6))</f>
        <v>0</v>
      </c>
      <c r="E5" s="1">
        <f>SUMPRODUCT(БП!$B$3:$M$6*(БП!$B$1:$M$1=БДР!$B5)*(БДР!E$1=БП!$B$2:$M$2)*($A5=БП!$A$3:$A$6))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activeCell="B2" sqref="B2"/>
    </sheetView>
  </sheetViews>
  <sheetFormatPr defaultRowHeight="15" x14ac:dyDescent="0.25"/>
  <sheetData>
    <row r="1" spans="1:13" x14ac:dyDescent="0.25">
      <c r="A1" s="1"/>
      <c r="B1" s="1" t="s">
        <v>0</v>
      </c>
      <c r="C1" s="1" t="s">
        <v>0</v>
      </c>
      <c r="D1" s="1" t="s">
        <v>0</v>
      </c>
      <c r="E1" s="1" t="s">
        <v>1</v>
      </c>
      <c r="F1" s="1" t="s">
        <v>1</v>
      </c>
      <c r="G1" s="1" t="s">
        <v>1</v>
      </c>
      <c r="H1" s="1" t="s">
        <v>2</v>
      </c>
      <c r="I1" s="1" t="s">
        <v>2</v>
      </c>
      <c r="J1" s="1" t="s">
        <v>2</v>
      </c>
      <c r="K1" s="1" t="s">
        <v>3</v>
      </c>
      <c r="L1" s="1" t="s">
        <v>3</v>
      </c>
      <c r="M1" s="1" t="s">
        <v>3</v>
      </c>
    </row>
    <row r="2" spans="1:13" x14ac:dyDescent="0.25">
      <c r="A2" s="1"/>
      <c r="B2" s="1" t="s">
        <v>4</v>
      </c>
      <c r="C2" s="1" t="s">
        <v>5</v>
      </c>
      <c r="D2" s="1" t="s">
        <v>6</v>
      </c>
      <c r="E2" s="1" t="s">
        <v>4</v>
      </c>
      <c r="F2" s="1" t="s">
        <v>5</v>
      </c>
      <c r="G2" s="1" t="s">
        <v>6</v>
      </c>
      <c r="H2" s="1" t="s">
        <v>4</v>
      </c>
      <c r="I2" s="1" t="s">
        <v>5</v>
      </c>
      <c r="J2" s="1" t="s">
        <v>6</v>
      </c>
      <c r="K2" s="1" t="s">
        <v>4</v>
      </c>
      <c r="L2" s="1" t="s">
        <v>5</v>
      </c>
      <c r="M2" s="1" t="s">
        <v>6</v>
      </c>
    </row>
    <row r="3" spans="1:13" x14ac:dyDescent="0.25">
      <c r="A3" s="1" t="s">
        <v>7</v>
      </c>
      <c r="B3" s="1">
        <v>12000</v>
      </c>
      <c r="C3" s="1">
        <v>12000</v>
      </c>
      <c r="D3" s="1">
        <v>11000</v>
      </c>
      <c r="E3" s="1">
        <v>11000</v>
      </c>
      <c r="F3" s="1">
        <v>10500</v>
      </c>
      <c r="G3" s="1">
        <v>10100</v>
      </c>
      <c r="H3" s="1">
        <v>9700</v>
      </c>
      <c r="I3" s="1">
        <v>9300</v>
      </c>
      <c r="J3" s="1">
        <v>8900</v>
      </c>
      <c r="K3" s="1">
        <v>8500</v>
      </c>
      <c r="L3" s="1">
        <v>8100</v>
      </c>
      <c r="M3" s="1">
        <v>7700</v>
      </c>
    </row>
    <row r="4" spans="1:13" x14ac:dyDescent="0.25">
      <c r="A4" s="1" t="s">
        <v>8</v>
      </c>
      <c r="B4" s="1">
        <v>1000</v>
      </c>
      <c r="C4" s="1">
        <v>1000</v>
      </c>
      <c r="D4" s="1">
        <v>1000</v>
      </c>
      <c r="E4" s="1">
        <v>1000</v>
      </c>
      <c r="F4" s="1">
        <v>1000</v>
      </c>
      <c r="G4" s="1">
        <v>1000</v>
      </c>
      <c r="H4" s="1">
        <v>1000</v>
      </c>
      <c r="I4" s="1">
        <v>1000</v>
      </c>
      <c r="J4" s="1">
        <v>1000</v>
      </c>
      <c r="K4" s="1">
        <v>1000</v>
      </c>
      <c r="L4" s="1">
        <v>1000</v>
      </c>
      <c r="M4" s="1">
        <v>1000</v>
      </c>
    </row>
    <row r="5" spans="1:13" x14ac:dyDescent="0.25">
      <c r="A5" s="1" t="s">
        <v>7</v>
      </c>
      <c r="B5" s="1">
        <v>7000</v>
      </c>
      <c r="C5" s="1">
        <v>8000</v>
      </c>
      <c r="D5" s="1">
        <v>7500</v>
      </c>
      <c r="E5" s="1">
        <v>8000</v>
      </c>
      <c r="F5" s="1">
        <v>8250</v>
      </c>
      <c r="G5" s="1">
        <v>8500</v>
      </c>
      <c r="H5" s="1">
        <v>8750</v>
      </c>
      <c r="I5" s="1">
        <v>9000</v>
      </c>
      <c r="J5" s="1">
        <v>9250</v>
      </c>
      <c r="K5" s="1">
        <v>9500</v>
      </c>
      <c r="L5" s="1">
        <v>9750</v>
      </c>
      <c r="M5" s="1">
        <v>10000</v>
      </c>
    </row>
    <row r="6" spans="1:13" x14ac:dyDescent="0.25">
      <c r="A6" s="1" t="s">
        <v>8</v>
      </c>
      <c r="B6" s="1">
        <v>7000</v>
      </c>
      <c r="C6" s="1">
        <v>8000</v>
      </c>
      <c r="D6" s="1">
        <v>7500</v>
      </c>
      <c r="E6" s="1">
        <v>8000</v>
      </c>
      <c r="F6" s="1">
        <v>8250</v>
      </c>
      <c r="G6" s="1">
        <v>8500</v>
      </c>
      <c r="H6" s="1">
        <v>8750</v>
      </c>
      <c r="I6" s="1">
        <v>9000</v>
      </c>
      <c r="J6" s="1">
        <v>9250</v>
      </c>
      <c r="K6" s="1">
        <v>9500</v>
      </c>
      <c r="L6" s="1">
        <v>9750</v>
      </c>
      <c r="M6" s="1">
        <v>10000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БДР</vt:lpstr>
      <vt:lpstr>БП</vt:lpstr>
      <vt:lpstr>Лист3</vt:lpstr>
    </vt:vector>
  </TitlesOfParts>
  <Company>SIBUR-Himprom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Ивашова Елена Александровна</dc:creator>
  <cp:lastModifiedBy>Ракитин И.О.</cp:lastModifiedBy>
  <dcterms:created xsi:type="dcterms:W3CDTF">2016-03-15T10:05:15Z</dcterms:created>
  <dcterms:modified xsi:type="dcterms:W3CDTF">2016-03-15T10:20:39Z</dcterms:modified>
</cp:coreProperties>
</file>