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895" tabRatio="800"/>
  </bookViews>
  <sheets>
    <sheet name="График" sheetId="1" r:id="rId1"/>
  </sheets>
  <calcPr calcId="145621"/>
</workbook>
</file>

<file path=xl/calcChain.xml><?xml version="1.0" encoding="utf-8"?>
<calcChain xmlns="http://schemas.openxmlformats.org/spreadsheetml/2006/main">
  <c r="BH1" i="1" l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AN27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AN24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AN21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AN18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AN15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AN12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AN9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AN6" i="1"/>
  <c r="Y3" i="1"/>
  <c r="AO27" i="1" l="1"/>
  <c r="AO24" i="1"/>
  <c r="AO21" i="1"/>
  <c r="AO18" i="1"/>
  <c r="AO15" i="1"/>
  <c r="AO12" i="1"/>
  <c r="AO9" i="1"/>
  <c r="AO6" i="1"/>
</calcChain>
</file>

<file path=xl/sharedStrings.xml><?xml version="1.0" encoding="utf-8"?>
<sst xmlns="http://schemas.openxmlformats.org/spreadsheetml/2006/main" count="151" uniqueCount="26">
  <si>
    <t>ruk</t>
  </si>
  <si>
    <t>Дней</t>
  </si>
  <si>
    <t>Строк</t>
  </si>
  <si>
    <t>Табельный номер</t>
  </si>
  <si>
    <t>Граф. раб.</t>
  </si>
  <si>
    <t>Сотрудник</t>
  </si>
  <si>
    <t>Должность</t>
  </si>
  <si>
    <t>Бригада</t>
  </si>
  <si>
    <t>Часы</t>
  </si>
  <si>
    <t>Итого смен</t>
  </si>
  <si>
    <t>Итого часов</t>
  </si>
  <si>
    <t>С графиком ознакомлен и согласен</t>
  </si>
  <si>
    <t>Примечание</t>
  </si>
  <si>
    <t>ВГС</t>
  </si>
  <si>
    <t>Смена</t>
  </si>
  <si>
    <t>В</t>
  </si>
  <si>
    <t>ОТ</t>
  </si>
  <si>
    <t>Андреев В.В.</t>
  </si>
  <si>
    <t>Баринов А.С.</t>
  </si>
  <si>
    <t>Волков И.В.</t>
  </si>
  <si>
    <t>Денисов В.А.</t>
  </si>
  <si>
    <t>Еньшин Н.С.</t>
  </si>
  <si>
    <t>Тарасюк Е.Б.</t>
  </si>
  <si>
    <t>Усиков О.В.</t>
  </si>
  <si>
    <t>Шагалов Л.А.</t>
  </si>
  <si>
    <t>Заполнение графика по первой и третьей строке. В первой смены в третьей ОТ если таковой имеется.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</si>
</sst>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00000"/>
    <numFmt numFmtId="165" formatCode="0&quot; &quot;"/>
    <numFmt numFmtId="166" formatCode="mmmm\ yyyy"/>
  </numFmts>
  <fonts count="8" x14ac:knownFonts="1">
    <font>
      <sz val="8"/>
      <name val="Arial"/>
    </font>
    <font>
      <b/>
      <sz val="9"/>
      <name val="Arial"/>
      <family val="2"/>
    </font>
    <font>
      <b/>
      <sz val="12"/>
      <name val="Arial"/>
      <family val="2"/>
    </font>
    <font>
      <b/>
      <sz val="10"/>
      <name val="Arial"/>
      <family val="2"/>
      <charset val="1"/>
    </font>
    <font>
      <b/>
      <sz val="9"/>
      <name val="Arial"/>
      <family val="2"/>
      <charset val="1"/>
    </font>
    <font>
      <b/>
      <sz val="8"/>
      <name val="Arial"/>
      <family val="2"/>
    </font>
    <font>
      <b/>
      <sz val="10"/>
      <name val="Arial"/>
      <family val="2"/>
    </font>
    <font>
      <sz val="14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C5D9F1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justify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left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1" fillId="0" borderId="12" xfId="0" applyFont="1" applyBorder="1" applyAlignment="1">
      <alignment horizontal="center" vertical="top"/>
    </xf>
    <xf numFmtId="0" fontId="6" fillId="0" borderId="7" xfId="0" applyFont="1" applyBorder="1" applyAlignment="1">
      <alignment horizontal="center" textRotation="90"/>
    </xf>
    <xf numFmtId="0" fontId="6" fillId="2" borderId="7" xfId="0" applyFont="1" applyFill="1" applyBorder="1" applyAlignment="1">
      <alignment horizontal="center" textRotation="90"/>
    </xf>
    <xf numFmtId="0" fontId="4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left"/>
    </xf>
    <xf numFmtId="1" fontId="1" fillId="0" borderId="7" xfId="0" applyNumberFormat="1" applyFont="1" applyBorder="1" applyAlignment="1">
      <alignment horizontal="center"/>
    </xf>
    <xf numFmtId="1" fontId="1" fillId="2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1" fontId="1" fillId="2" borderId="7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4" fillId="0" borderId="7" xfId="0" applyFont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/>
    </xf>
    <xf numFmtId="166" fontId="0" fillId="0" borderId="0" xfId="0" applyNumberFormat="1"/>
    <xf numFmtId="164" fontId="1" fillId="0" borderId="7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1" fontId="1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center"/>
    </xf>
    <xf numFmtId="165" fontId="1" fillId="0" borderId="7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166" fontId="1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" fontId="1" fillId="0" borderId="7" xfId="0" applyNumberFormat="1" applyFont="1" applyBorder="1" applyAlignment="1">
      <alignment horizontal="right"/>
    </xf>
    <xf numFmtId="0" fontId="1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BH32"/>
  <sheetViews>
    <sheetView tabSelected="1" workbookViewId="0">
      <selection activeCell="F24" sqref="F24:F26"/>
    </sheetView>
  </sheetViews>
  <sheetFormatPr defaultColWidth="10.1640625" defaultRowHeight="11.45" customHeight="1" x14ac:dyDescent="0.2"/>
  <cols>
    <col min="1" max="1" width="1.5" style="1" customWidth="1"/>
    <col min="2" max="2" width="13.83203125" style="1" customWidth="1"/>
    <col min="3" max="3" width="8.33203125" style="1" customWidth="1"/>
    <col min="4" max="4" width="7.1640625" style="1" customWidth="1"/>
    <col min="5" max="5" width="18" style="1" customWidth="1"/>
    <col min="6" max="6" width="14.5" style="1" customWidth="1"/>
    <col min="7" max="7" width="18.5" style="1" customWidth="1"/>
    <col min="8" max="8" width="7.6640625" style="1" customWidth="1"/>
    <col min="9" max="39" width="4" style="1" customWidth="1"/>
    <col min="40" max="40" width="10.1640625" style="1" customWidth="1"/>
    <col min="41" max="41" width="10.83203125" style="1" customWidth="1"/>
    <col min="42" max="42" width="13.83203125" style="1" customWidth="1"/>
    <col min="43" max="43" width="15.33203125" style="1" customWidth="1"/>
    <col min="44" max="44" width="10.1640625" style="1" customWidth="1"/>
    <col min="60" max="60" width="0" hidden="1" customWidth="1"/>
  </cols>
  <sheetData>
    <row r="1" spans="2:60" ht="11.45" customHeight="1" x14ac:dyDescent="0.2">
      <c r="BH1" s="31">
        <f>J3</f>
        <v>42339</v>
      </c>
    </row>
    <row r="2" spans="2:60" ht="15.95" customHeight="1" x14ac:dyDescent="0.25">
      <c r="B2" s="43"/>
      <c r="C2" s="44"/>
      <c r="D2" s="45"/>
      <c r="E2" s="45"/>
      <c r="F2" s="44"/>
      <c r="G2" s="45"/>
      <c r="H2" s="44"/>
      <c r="I2" s="2"/>
      <c r="J2" s="3"/>
      <c r="K2" s="4"/>
      <c r="L2" s="4"/>
      <c r="M2" s="4"/>
      <c r="N2" s="4"/>
      <c r="O2" s="5"/>
      <c r="P2" s="6"/>
      <c r="Q2" s="4"/>
      <c r="R2" s="4"/>
      <c r="S2" s="4"/>
      <c r="T2" s="4"/>
      <c r="U2" s="4"/>
      <c r="V2" s="7"/>
      <c r="W2" s="4"/>
      <c r="X2" s="5"/>
      <c r="Y2" s="4"/>
      <c r="Z2" s="4"/>
      <c r="AA2" s="4"/>
      <c r="AB2" s="4"/>
      <c r="AC2" s="5"/>
      <c r="AD2" s="4"/>
      <c r="AE2" s="5"/>
      <c r="AF2" s="8"/>
      <c r="AG2" s="4"/>
      <c r="AH2" s="4"/>
      <c r="AI2" s="4"/>
      <c r="AJ2" s="9"/>
      <c r="AK2" s="9"/>
      <c r="AL2" s="9"/>
      <c r="AM2" s="9"/>
      <c r="AN2" s="46"/>
      <c r="AO2" s="46"/>
      <c r="AP2" s="46"/>
      <c r="AQ2" s="46"/>
      <c r="AR2" s="46"/>
    </row>
    <row r="3" spans="2:60" ht="12" customHeight="1" x14ac:dyDescent="0.2">
      <c r="B3" s="43"/>
      <c r="C3" s="44"/>
      <c r="D3" s="45"/>
      <c r="E3" s="45"/>
      <c r="F3" s="44"/>
      <c r="G3" s="45"/>
      <c r="H3" s="44"/>
      <c r="I3" s="10"/>
      <c r="J3" s="47">
        <v>42339</v>
      </c>
      <c r="K3" s="47"/>
      <c r="L3" s="47"/>
      <c r="M3" s="47"/>
      <c r="N3" s="47"/>
      <c r="O3" s="47"/>
      <c r="P3" s="47"/>
      <c r="Q3" s="47"/>
      <c r="R3" s="47"/>
      <c r="S3" s="48" t="s">
        <v>0</v>
      </c>
      <c r="T3" s="48"/>
      <c r="U3" s="48"/>
      <c r="V3" s="48" t="s">
        <v>1</v>
      </c>
      <c r="W3" s="48"/>
      <c r="X3" s="48"/>
      <c r="Y3" s="12">
        <f>DAY(EOMONTH(J3,0))</f>
        <v>31</v>
      </c>
      <c r="Z3" s="11"/>
      <c r="AA3" s="48" t="s">
        <v>2</v>
      </c>
      <c r="AB3" s="48"/>
      <c r="AC3" s="48"/>
      <c r="AD3" s="48"/>
      <c r="AE3" s="48"/>
      <c r="AF3" s="49">
        <v>1</v>
      </c>
      <c r="AG3" s="49"/>
      <c r="AH3" s="13"/>
      <c r="AI3" s="14"/>
      <c r="AJ3" s="15"/>
      <c r="AK3" s="15"/>
      <c r="AL3" s="15"/>
      <c r="AM3" s="15"/>
      <c r="AN3" s="46"/>
      <c r="AO3" s="46"/>
      <c r="AP3" s="46"/>
      <c r="AQ3" s="46"/>
      <c r="AR3" s="46"/>
    </row>
    <row r="4" spans="2:60" s="1" customFormat="1" ht="18" customHeight="1" x14ac:dyDescent="0.2">
      <c r="B4" s="50" t="s">
        <v>3</v>
      </c>
      <c r="C4" s="51"/>
      <c r="D4" s="51" t="s">
        <v>4</v>
      </c>
      <c r="E4" s="52" t="s">
        <v>5</v>
      </c>
      <c r="F4" s="52" t="s">
        <v>6</v>
      </c>
      <c r="G4" s="53" t="s">
        <v>7</v>
      </c>
      <c r="H4" s="16" t="s">
        <v>8</v>
      </c>
      <c r="I4" s="17"/>
      <c r="J4" s="17"/>
      <c r="K4" s="17"/>
      <c r="L4" s="17"/>
      <c r="M4" s="18"/>
      <c r="N4" s="18"/>
      <c r="O4" s="17"/>
      <c r="P4" s="17"/>
      <c r="Q4" s="17"/>
      <c r="R4" s="17"/>
      <c r="S4" s="17"/>
      <c r="T4" s="18"/>
      <c r="U4" s="18"/>
      <c r="V4" s="17"/>
      <c r="W4" s="17"/>
      <c r="X4" s="17"/>
      <c r="Y4" s="17"/>
      <c r="Z4" s="17"/>
      <c r="AA4" s="18"/>
      <c r="AB4" s="18"/>
      <c r="AC4" s="17"/>
      <c r="AD4" s="17"/>
      <c r="AE4" s="17"/>
      <c r="AF4" s="17"/>
      <c r="AG4" s="17"/>
      <c r="AH4" s="18"/>
      <c r="AI4" s="18"/>
      <c r="AJ4" s="17"/>
      <c r="AK4" s="17"/>
      <c r="AL4" s="17"/>
      <c r="AM4" s="17"/>
      <c r="AN4" s="54" t="s">
        <v>9</v>
      </c>
      <c r="AO4" s="55" t="s">
        <v>10</v>
      </c>
      <c r="AP4" s="56" t="s">
        <v>11</v>
      </c>
      <c r="AQ4" s="38" t="s">
        <v>12</v>
      </c>
      <c r="AR4" s="57" t="s">
        <v>13</v>
      </c>
    </row>
    <row r="5" spans="2:60" ht="17.100000000000001" customHeight="1" x14ac:dyDescent="0.2">
      <c r="B5" s="50"/>
      <c r="C5" s="51"/>
      <c r="D5" s="51"/>
      <c r="E5" s="52"/>
      <c r="F5" s="52"/>
      <c r="G5" s="53"/>
      <c r="H5" s="20"/>
      <c r="I5" s="21">
        <v>1</v>
      </c>
      <c r="J5" s="21">
        <v>2</v>
      </c>
      <c r="K5" s="21">
        <v>3</v>
      </c>
      <c r="L5" s="21">
        <v>4</v>
      </c>
      <c r="M5" s="22">
        <v>5</v>
      </c>
      <c r="N5" s="22">
        <v>6</v>
      </c>
      <c r="O5" s="21">
        <v>7</v>
      </c>
      <c r="P5" s="21">
        <v>8</v>
      </c>
      <c r="Q5" s="21">
        <v>9</v>
      </c>
      <c r="R5" s="21">
        <v>10</v>
      </c>
      <c r="S5" s="21">
        <v>11</v>
      </c>
      <c r="T5" s="22">
        <v>12</v>
      </c>
      <c r="U5" s="22">
        <v>13</v>
      </c>
      <c r="V5" s="21">
        <v>14</v>
      </c>
      <c r="W5" s="21">
        <v>15</v>
      </c>
      <c r="X5" s="21">
        <v>16</v>
      </c>
      <c r="Y5" s="21">
        <v>17</v>
      </c>
      <c r="Z5" s="21">
        <v>18</v>
      </c>
      <c r="AA5" s="22">
        <v>19</v>
      </c>
      <c r="AB5" s="22">
        <v>20</v>
      </c>
      <c r="AC5" s="21">
        <v>21</v>
      </c>
      <c r="AD5" s="21">
        <v>22</v>
      </c>
      <c r="AE5" s="21">
        <v>23</v>
      </c>
      <c r="AF5" s="21">
        <v>24</v>
      </c>
      <c r="AG5" s="21">
        <v>25</v>
      </c>
      <c r="AH5" s="22">
        <v>26</v>
      </c>
      <c r="AI5" s="22">
        <v>27</v>
      </c>
      <c r="AJ5" s="21">
        <v>28</v>
      </c>
      <c r="AK5" s="21">
        <v>29</v>
      </c>
      <c r="AL5" s="21">
        <v>30</v>
      </c>
      <c r="AM5" s="21">
        <v>31</v>
      </c>
      <c r="AN5" s="54"/>
      <c r="AO5" s="55"/>
      <c r="AP5" s="56"/>
      <c r="AQ5" s="38"/>
      <c r="AR5" s="57"/>
    </row>
    <row r="6" spans="2:60" ht="12" customHeight="1" x14ac:dyDescent="0.2">
      <c r="B6" s="32"/>
      <c r="C6" s="33"/>
      <c r="D6" s="33">
        <v>6</v>
      </c>
      <c r="E6" s="34" t="s">
        <v>17</v>
      </c>
      <c r="F6" s="35"/>
      <c r="G6" s="36"/>
      <c r="H6" s="23" t="s">
        <v>14</v>
      </c>
      <c r="I6" s="25">
        <v>2</v>
      </c>
      <c r="J6" s="25">
        <v>1</v>
      </c>
      <c r="K6" s="25">
        <v>1</v>
      </c>
      <c r="L6" s="24" t="s">
        <v>15</v>
      </c>
      <c r="M6" s="27" t="s">
        <v>15</v>
      </c>
      <c r="N6" s="26">
        <v>4</v>
      </c>
      <c r="O6" s="25">
        <v>4</v>
      </c>
      <c r="P6" s="25">
        <v>3</v>
      </c>
      <c r="Q6" s="25">
        <v>3</v>
      </c>
      <c r="R6" s="24" t="s">
        <v>15</v>
      </c>
      <c r="S6" s="25">
        <v>3</v>
      </c>
      <c r="T6" s="26">
        <v>2</v>
      </c>
      <c r="U6" s="26">
        <v>2</v>
      </c>
      <c r="V6" s="25">
        <v>1</v>
      </c>
      <c r="W6" s="25">
        <v>1</v>
      </c>
      <c r="X6" s="24" t="s">
        <v>15</v>
      </c>
      <c r="Y6" s="24" t="s">
        <v>15</v>
      </c>
      <c r="Z6" s="25">
        <v>4</v>
      </c>
      <c r="AA6" s="26">
        <v>4</v>
      </c>
      <c r="AB6" s="26">
        <v>3</v>
      </c>
      <c r="AC6" s="25">
        <v>3</v>
      </c>
      <c r="AD6" s="24" t="s">
        <v>15</v>
      </c>
      <c r="AE6" s="24" t="s">
        <v>15</v>
      </c>
      <c r="AF6" s="25">
        <v>2</v>
      </c>
      <c r="AG6" s="25">
        <v>2</v>
      </c>
      <c r="AH6" s="26">
        <v>1</v>
      </c>
      <c r="AI6" s="26">
        <v>1</v>
      </c>
      <c r="AJ6" s="24" t="s">
        <v>15</v>
      </c>
      <c r="AK6" s="24" t="s">
        <v>15</v>
      </c>
      <c r="AL6" s="25">
        <v>4</v>
      </c>
      <c r="AM6" s="25">
        <v>4</v>
      </c>
      <c r="AN6" s="37">
        <f>COUNTIF(I6:AM6,"&lt;&gt;В")</f>
        <v>22</v>
      </c>
      <c r="AO6" s="38">
        <f>SUM(I7:AM7)</f>
        <v>132</v>
      </c>
      <c r="AP6" s="39"/>
      <c r="AQ6" s="39"/>
      <c r="AR6" s="40"/>
    </row>
    <row r="7" spans="2:60" ht="12" customHeight="1" x14ac:dyDescent="0.2">
      <c r="B7" s="32"/>
      <c r="C7" s="33"/>
      <c r="D7" s="33"/>
      <c r="E7" s="34"/>
      <c r="F7" s="35"/>
      <c r="G7" s="36"/>
      <c r="H7" s="29" t="s">
        <v>8</v>
      </c>
      <c r="I7" s="19">
        <f t="shared" ref="I7:AM7" si="0">IF(I6&lt;&gt;"В",$D6,0)</f>
        <v>6</v>
      </c>
      <c r="J7" s="19">
        <f t="shared" si="0"/>
        <v>6</v>
      </c>
      <c r="K7" s="19">
        <f t="shared" si="0"/>
        <v>6</v>
      </c>
      <c r="L7" s="19">
        <f t="shared" si="0"/>
        <v>0</v>
      </c>
      <c r="M7" s="30">
        <f t="shared" si="0"/>
        <v>0</v>
      </c>
      <c r="N7" s="30">
        <f t="shared" si="0"/>
        <v>6</v>
      </c>
      <c r="O7" s="19">
        <f t="shared" si="0"/>
        <v>6</v>
      </c>
      <c r="P7" s="19">
        <f t="shared" si="0"/>
        <v>6</v>
      </c>
      <c r="Q7" s="19">
        <f t="shared" si="0"/>
        <v>6</v>
      </c>
      <c r="R7" s="19">
        <f t="shared" si="0"/>
        <v>0</v>
      </c>
      <c r="S7" s="19">
        <f t="shared" si="0"/>
        <v>6</v>
      </c>
      <c r="T7" s="30">
        <f t="shared" si="0"/>
        <v>6</v>
      </c>
      <c r="U7" s="30">
        <f t="shared" si="0"/>
        <v>6</v>
      </c>
      <c r="V7" s="19">
        <f t="shared" si="0"/>
        <v>6</v>
      </c>
      <c r="W7" s="19">
        <f t="shared" si="0"/>
        <v>6</v>
      </c>
      <c r="X7" s="19">
        <f t="shared" si="0"/>
        <v>0</v>
      </c>
      <c r="Y7" s="19">
        <f t="shared" si="0"/>
        <v>0</v>
      </c>
      <c r="Z7" s="19">
        <f t="shared" si="0"/>
        <v>6</v>
      </c>
      <c r="AA7" s="30">
        <f t="shared" si="0"/>
        <v>6</v>
      </c>
      <c r="AB7" s="30">
        <f t="shared" si="0"/>
        <v>6</v>
      </c>
      <c r="AC7" s="19">
        <f t="shared" si="0"/>
        <v>6</v>
      </c>
      <c r="AD7" s="19">
        <f t="shared" si="0"/>
        <v>0</v>
      </c>
      <c r="AE7" s="19">
        <f t="shared" si="0"/>
        <v>0</v>
      </c>
      <c r="AF7" s="19">
        <f t="shared" si="0"/>
        <v>6</v>
      </c>
      <c r="AG7" s="19">
        <f t="shared" si="0"/>
        <v>6</v>
      </c>
      <c r="AH7" s="30">
        <f t="shared" si="0"/>
        <v>6</v>
      </c>
      <c r="AI7" s="30">
        <f t="shared" si="0"/>
        <v>6</v>
      </c>
      <c r="AJ7" s="19">
        <f t="shared" si="0"/>
        <v>0</v>
      </c>
      <c r="AK7" s="19">
        <f t="shared" si="0"/>
        <v>0</v>
      </c>
      <c r="AL7" s="19">
        <f t="shared" si="0"/>
        <v>6</v>
      </c>
      <c r="AM7" s="19">
        <f t="shared" si="0"/>
        <v>6</v>
      </c>
      <c r="AN7" s="37"/>
      <c r="AO7" s="38"/>
      <c r="AP7" s="39"/>
      <c r="AQ7" s="39"/>
      <c r="AR7" s="40"/>
    </row>
    <row r="8" spans="2:60" ht="12" customHeight="1" x14ac:dyDescent="0.2">
      <c r="B8" s="32"/>
      <c r="C8" s="33"/>
      <c r="D8" s="33"/>
      <c r="E8" s="34"/>
      <c r="F8" s="35"/>
      <c r="G8" s="36"/>
      <c r="H8" s="28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37"/>
      <c r="AO8" s="38"/>
      <c r="AP8" s="39"/>
      <c r="AQ8" s="39"/>
      <c r="AR8" s="40"/>
    </row>
    <row r="9" spans="2:60" ht="12" customHeight="1" x14ac:dyDescent="0.2">
      <c r="B9" s="32"/>
      <c r="C9" s="42"/>
      <c r="D9" s="33">
        <v>6</v>
      </c>
      <c r="E9" s="34" t="s">
        <v>18</v>
      </c>
      <c r="F9" s="35"/>
      <c r="G9" s="36"/>
      <c r="H9" s="23" t="s">
        <v>14</v>
      </c>
      <c r="I9" s="24" t="s">
        <v>15</v>
      </c>
      <c r="J9" s="25">
        <v>2</v>
      </c>
      <c r="K9" s="25">
        <v>2</v>
      </c>
      <c r="L9" s="25">
        <v>1</v>
      </c>
      <c r="M9" s="26">
        <v>1</v>
      </c>
      <c r="N9" s="27" t="s">
        <v>15</v>
      </c>
      <c r="O9" s="24" t="s">
        <v>15</v>
      </c>
      <c r="P9" s="25">
        <v>4</v>
      </c>
      <c r="Q9" s="25">
        <v>4</v>
      </c>
      <c r="R9" s="25">
        <v>3</v>
      </c>
      <c r="S9" s="25">
        <v>3</v>
      </c>
      <c r="T9" s="27" t="s">
        <v>15</v>
      </c>
      <c r="U9" s="26">
        <v>3</v>
      </c>
      <c r="V9" s="25">
        <v>2</v>
      </c>
      <c r="W9" s="25">
        <v>2</v>
      </c>
      <c r="X9" s="25">
        <v>1</v>
      </c>
      <c r="Y9" s="25">
        <v>1</v>
      </c>
      <c r="Z9" s="24" t="s">
        <v>15</v>
      </c>
      <c r="AA9" s="27" t="s">
        <v>15</v>
      </c>
      <c r="AB9" s="26">
        <v>4</v>
      </c>
      <c r="AC9" s="25">
        <v>4</v>
      </c>
      <c r="AD9" s="25">
        <v>3</v>
      </c>
      <c r="AE9" s="25">
        <v>3</v>
      </c>
      <c r="AF9" s="24" t="s">
        <v>15</v>
      </c>
      <c r="AG9" s="24" t="s">
        <v>15</v>
      </c>
      <c r="AH9" s="26">
        <v>2</v>
      </c>
      <c r="AI9" s="26">
        <v>2</v>
      </c>
      <c r="AJ9" s="25">
        <v>1</v>
      </c>
      <c r="AK9" s="25">
        <v>1</v>
      </c>
      <c r="AL9" s="25">
        <v>1</v>
      </c>
      <c r="AM9" s="24" t="s">
        <v>15</v>
      </c>
      <c r="AN9" s="37">
        <f>COUNTIF(I9:AM9,"&lt;&gt;В")</f>
        <v>22</v>
      </c>
      <c r="AO9" s="38">
        <f>SUM(I10:AM10)</f>
        <v>132</v>
      </c>
      <c r="AP9" s="39"/>
      <c r="AQ9" s="39"/>
      <c r="AR9" s="40"/>
    </row>
    <row r="10" spans="2:60" ht="12" customHeight="1" x14ac:dyDescent="0.2">
      <c r="B10" s="32"/>
      <c r="C10" s="42"/>
      <c r="D10" s="33"/>
      <c r="E10" s="34"/>
      <c r="F10" s="35"/>
      <c r="G10" s="36"/>
      <c r="H10" s="29" t="s">
        <v>8</v>
      </c>
      <c r="I10" s="19">
        <f t="shared" ref="I10:AM10" si="1">IF(I9&lt;&gt;"В",$D9,0)</f>
        <v>0</v>
      </c>
      <c r="J10" s="19">
        <f t="shared" si="1"/>
        <v>6</v>
      </c>
      <c r="K10" s="19">
        <f t="shared" si="1"/>
        <v>6</v>
      </c>
      <c r="L10" s="19">
        <f t="shared" si="1"/>
        <v>6</v>
      </c>
      <c r="M10" s="30">
        <f t="shared" si="1"/>
        <v>6</v>
      </c>
      <c r="N10" s="30">
        <f t="shared" si="1"/>
        <v>0</v>
      </c>
      <c r="O10" s="19">
        <f t="shared" si="1"/>
        <v>0</v>
      </c>
      <c r="P10" s="19">
        <f t="shared" si="1"/>
        <v>6</v>
      </c>
      <c r="Q10" s="19">
        <f t="shared" si="1"/>
        <v>6</v>
      </c>
      <c r="R10" s="19">
        <f t="shared" si="1"/>
        <v>6</v>
      </c>
      <c r="S10" s="19">
        <f t="shared" si="1"/>
        <v>6</v>
      </c>
      <c r="T10" s="30">
        <f t="shared" si="1"/>
        <v>0</v>
      </c>
      <c r="U10" s="30">
        <f t="shared" si="1"/>
        <v>6</v>
      </c>
      <c r="V10" s="19">
        <f t="shared" si="1"/>
        <v>6</v>
      </c>
      <c r="W10" s="19">
        <f t="shared" si="1"/>
        <v>6</v>
      </c>
      <c r="X10" s="19">
        <f t="shared" si="1"/>
        <v>6</v>
      </c>
      <c r="Y10" s="19">
        <f t="shared" si="1"/>
        <v>6</v>
      </c>
      <c r="Z10" s="19">
        <f t="shared" si="1"/>
        <v>0</v>
      </c>
      <c r="AA10" s="30">
        <f t="shared" si="1"/>
        <v>0</v>
      </c>
      <c r="AB10" s="30">
        <f t="shared" si="1"/>
        <v>6</v>
      </c>
      <c r="AC10" s="19">
        <f t="shared" si="1"/>
        <v>6</v>
      </c>
      <c r="AD10" s="19">
        <f t="shared" si="1"/>
        <v>6</v>
      </c>
      <c r="AE10" s="19">
        <f t="shared" si="1"/>
        <v>6</v>
      </c>
      <c r="AF10" s="19">
        <f t="shared" si="1"/>
        <v>0</v>
      </c>
      <c r="AG10" s="19">
        <f t="shared" si="1"/>
        <v>0</v>
      </c>
      <c r="AH10" s="30">
        <f t="shared" si="1"/>
        <v>6</v>
      </c>
      <c r="AI10" s="30">
        <f t="shared" si="1"/>
        <v>6</v>
      </c>
      <c r="AJ10" s="19">
        <f t="shared" si="1"/>
        <v>6</v>
      </c>
      <c r="AK10" s="19">
        <f t="shared" si="1"/>
        <v>6</v>
      </c>
      <c r="AL10" s="19">
        <f t="shared" si="1"/>
        <v>6</v>
      </c>
      <c r="AM10" s="19">
        <f t="shared" si="1"/>
        <v>0</v>
      </c>
      <c r="AN10" s="37"/>
      <c r="AO10" s="38"/>
      <c r="AP10" s="39"/>
      <c r="AQ10" s="39"/>
      <c r="AR10" s="40"/>
    </row>
    <row r="11" spans="2:60" ht="12" customHeight="1" x14ac:dyDescent="0.2">
      <c r="B11" s="32"/>
      <c r="C11" s="42"/>
      <c r="D11" s="33"/>
      <c r="E11" s="34"/>
      <c r="F11" s="35"/>
      <c r="G11" s="36"/>
      <c r="H11" s="28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37"/>
      <c r="AO11" s="38"/>
      <c r="AP11" s="39"/>
      <c r="AQ11" s="39"/>
      <c r="AR11" s="40"/>
    </row>
    <row r="12" spans="2:60" ht="12" customHeight="1" x14ac:dyDescent="0.2">
      <c r="B12" s="32"/>
      <c r="C12" s="42"/>
      <c r="D12" s="33">
        <v>6</v>
      </c>
      <c r="E12" s="34" t="s">
        <v>19</v>
      </c>
      <c r="F12" s="35"/>
      <c r="G12" s="36"/>
      <c r="H12" s="23" t="s">
        <v>14</v>
      </c>
      <c r="I12" s="24" t="s">
        <v>15</v>
      </c>
      <c r="J12" s="25">
        <v>4</v>
      </c>
      <c r="K12" s="25">
        <v>4</v>
      </c>
      <c r="L12" s="25">
        <v>3</v>
      </c>
      <c r="M12" s="26">
        <v>3</v>
      </c>
      <c r="N12" s="27" t="s">
        <v>15</v>
      </c>
      <c r="O12" s="25">
        <v>3</v>
      </c>
      <c r="P12" s="25">
        <v>2</v>
      </c>
      <c r="Q12" s="25">
        <v>2</v>
      </c>
      <c r="R12" s="25">
        <v>1</v>
      </c>
      <c r="S12" s="25">
        <v>1</v>
      </c>
      <c r="T12" s="27" t="s">
        <v>15</v>
      </c>
      <c r="U12" s="27" t="s">
        <v>15</v>
      </c>
      <c r="V12" s="25">
        <v>4</v>
      </c>
      <c r="W12" s="25">
        <v>4</v>
      </c>
      <c r="X12" s="25">
        <v>3</v>
      </c>
      <c r="Y12" s="25">
        <v>3</v>
      </c>
      <c r="Z12" s="24" t="s">
        <v>15</v>
      </c>
      <c r="AA12" s="26">
        <v>3</v>
      </c>
      <c r="AB12" s="26">
        <v>2</v>
      </c>
      <c r="AC12" s="25">
        <v>2</v>
      </c>
      <c r="AD12" s="25">
        <v>1</v>
      </c>
      <c r="AE12" s="25">
        <v>1</v>
      </c>
      <c r="AF12" s="24" t="s">
        <v>15</v>
      </c>
      <c r="AG12" s="24" t="s">
        <v>15</v>
      </c>
      <c r="AH12" s="26">
        <v>4</v>
      </c>
      <c r="AI12" s="26">
        <v>4</v>
      </c>
      <c r="AJ12" s="25">
        <v>3</v>
      </c>
      <c r="AK12" s="25">
        <v>3</v>
      </c>
      <c r="AL12" s="24" t="s">
        <v>15</v>
      </c>
      <c r="AM12" s="24" t="s">
        <v>15</v>
      </c>
      <c r="AN12" s="37">
        <f>COUNTIF(I12:AM12,"&lt;&gt;В")</f>
        <v>22</v>
      </c>
      <c r="AO12" s="38">
        <f>SUM(I13:AM13)</f>
        <v>132</v>
      </c>
      <c r="AP12" s="39"/>
      <c r="AQ12" s="39"/>
      <c r="AR12" s="40"/>
    </row>
    <row r="13" spans="2:60" ht="12" customHeight="1" x14ac:dyDescent="0.2">
      <c r="B13" s="32"/>
      <c r="C13" s="42"/>
      <c r="D13" s="33"/>
      <c r="E13" s="34"/>
      <c r="F13" s="35"/>
      <c r="G13" s="36"/>
      <c r="H13" s="29" t="s">
        <v>8</v>
      </c>
      <c r="I13" s="19">
        <f t="shared" ref="I13:AM13" si="2">IF(I12&lt;&gt;"В",$D12,0)</f>
        <v>0</v>
      </c>
      <c r="J13" s="19">
        <f t="shared" si="2"/>
        <v>6</v>
      </c>
      <c r="K13" s="19">
        <f t="shared" si="2"/>
        <v>6</v>
      </c>
      <c r="L13" s="19">
        <f t="shared" si="2"/>
        <v>6</v>
      </c>
      <c r="M13" s="30">
        <f t="shared" si="2"/>
        <v>6</v>
      </c>
      <c r="N13" s="30">
        <f t="shared" si="2"/>
        <v>0</v>
      </c>
      <c r="O13" s="19">
        <f t="shared" si="2"/>
        <v>6</v>
      </c>
      <c r="P13" s="19">
        <f t="shared" si="2"/>
        <v>6</v>
      </c>
      <c r="Q13" s="19">
        <f t="shared" si="2"/>
        <v>6</v>
      </c>
      <c r="R13" s="19">
        <f t="shared" si="2"/>
        <v>6</v>
      </c>
      <c r="S13" s="19">
        <f t="shared" si="2"/>
        <v>6</v>
      </c>
      <c r="T13" s="30">
        <f t="shared" si="2"/>
        <v>0</v>
      </c>
      <c r="U13" s="30">
        <f t="shared" si="2"/>
        <v>0</v>
      </c>
      <c r="V13" s="19">
        <f t="shared" si="2"/>
        <v>6</v>
      </c>
      <c r="W13" s="19">
        <f t="shared" si="2"/>
        <v>6</v>
      </c>
      <c r="X13" s="19">
        <f t="shared" si="2"/>
        <v>6</v>
      </c>
      <c r="Y13" s="19">
        <f t="shared" si="2"/>
        <v>6</v>
      </c>
      <c r="Z13" s="19">
        <f t="shared" si="2"/>
        <v>0</v>
      </c>
      <c r="AA13" s="30">
        <f t="shared" si="2"/>
        <v>6</v>
      </c>
      <c r="AB13" s="30">
        <f t="shared" si="2"/>
        <v>6</v>
      </c>
      <c r="AC13" s="19">
        <f t="shared" si="2"/>
        <v>6</v>
      </c>
      <c r="AD13" s="19">
        <f t="shared" si="2"/>
        <v>6</v>
      </c>
      <c r="AE13" s="19">
        <f t="shared" si="2"/>
        <v>6</v>
      </c>
      <c r="AF13" s="19">
        <f t="shared" si="2"/>
        <v>0</v>
      </c>
      <c r="AG13" s="19">
        <f t="shared" si="2"/>
        <v>0</v>
      </c>
      <c r="AH13" s="30">
        <f t="shared" si="2"/>
        <v>6</v>
      </c>
      <c r="AI13" s="30">
        <f t="shared" si="2"/>
        <v>6</v>
      </c>
      <c r="AJ13" s="19">
        <f t="shared" si="2"/>
        <v>6</v>
      </c>
      <c r="AK13" s="19">
        <f t="shared" si="2"/>
        <v>6</v>
      </c>
      <c r="AL13" s="19">
        <f t="shared" si="2"/>
        <v>0</v>
      </c>
      <c r="AM13" s="19">
        <f t="shared" si="2"/>
        <v>0</v>
      </c>
      <c r="AN13" s="37"/>
      <c r="AO13" s="38"/>
      <c r="AP13" s="39"/>
      <c r="AQ13" s="39"/>
      <c r="AR13" s="40"/>
    </row>
    <row r="14" spans="2:60" ht="12" customHeight="1" x14ac:dyDescent="0.2">
      <c r="B14" s="32"/>
      <c r="C14" s="42"/>
      <c r="D14" s="33"/>
      <c r="E14" s="34"/>
      <c r="F14" s="35"/>
      <c r="G14" s="36"/>
      <c r="H14" s="28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37"/>
      <c r="AO14" s="38"/>
      <c r="AP14" s="39"/>
      <c r="AQ14" s="39"/>
      <c r="AR14" s="40"/>
    </row>
    <row r="15" spans="2:60" ht="12" customHeight="1" x14ac:dyDescent="0.2">
      <c r="B15" s="32"/>
      <c r="C15" s="42"/>
      <c r="D15" s="33">
        <v>6</v>
      </c>
      <c r="E15" s="34" t="s">
        <v>20</v>
      </c>
      <c r="F15" s="35"/>
      <c r="G15" s="36"/>
      <c r="H15" s="23" t="s">
        <v>14</v>
      </c>
      <c r="I15" s="25">
        <v>3</v>
      </c>
      <c r="J15" s="24" t="s">
        <v>15</v>
      </c>
      <c r="K15" s="24" t="s">
        <v>15</v>
      </c>
      <c r="L15" s="25">
        <v>2</v>
      </c>
      <c r="M15" s="26">
        <v>2</v>
      </c>
      <c r="N15" s="26">
        <v>1</v>
      </c>
      <c r="O15" s="25">
        <v>1</v>
      </c>
      <c r="P15" s="24" t="s">
        <v>15</v>
      </c>
      <c r="Q15" s="24" t="s">
        <v>15</v>
      </c>
      <c r="R15" s="25">
        <v>4</v>
      </c>
      <c r="S15" s="25">
        <v>4</v>
      </c>
      <c r="T15" s="26">
        <v>3</v>
      </c>
      <c r="U15" s="26">
        <v>3</v>
      </c>
      <c r="V15" s="24" t="s">
        <v>15</v>
      </c>
      <c r="W15" s="24" t="s">
        <v>15</v>
      </c>
      <c r="X15" s="25">
        <v>2</v>
      </c>
      <c r="Y15" s="25">
        <v>2</v>
      </c>
      <c r="Z15" s="25">
        <v>1</v>
      </c>
      <c r="AA15" s="26">
        <v>1</v>
      </c>
      <c r="AB15" s="27" t="s">
        <v>15</v>
      </c>
      <c r="AC15" s="24" t="s">
        <v>15</v>
      </c>
      <c r="AD15" s="25">
        <v>4</v>
      </c>
      <c r="AE15" s="25">
        <v>4</v>
      </c>
      <c r="AF15" s="25">
        <v>3</v>
      </c>
      <c r="AG15" s="25">
        <v>3</v>
      </c>
      <c r="AH15" s="27" t="s">
        <v>15</v>
      </c>
      <c r="AI15" s="26">
        <v>3</v>
      </c>
      <c r="AJ15" s="25">
        <v>2</v>
      </c>
      <c r="AK15" s="25">
        <v>2</v>
      </c>
      <c r="AL15" s="25">
        <v>1</v>
      </c>
      <c r="AM15" s="25">
        <v>1</v>
      </c>
      <c r="AN15" s="37">
        <f>COUNTIF(I15:AM15,"&lt;&gt;В")</f>
        <v>22</v>
      </c>
      <c r="AO15" s="38">
        <f>SUM(I16:AM16)</f>
        <v>132</v>
      </c>
      <c r="AP15" s="39"/>
      <c r="AQ15" s="39"/>
      <c r="AR15" s="40"/>
    </row>
    <row r="16" spans="2:60" ht="12" customHeight="1" x14ac:dyDescent="0.2">
      <c r="B16" s="32"/>
      <c r="C16" s="42"/>
      <c r="D16" s="33"/>
      <c r="E16" s="34"/>
      <c r="F16" s="35"/>
      <c r="G16" s="36"/>
      <c r="H16" s="29" t="s">
        <v>8</v>
      </c>
      <c r="I16" s="19">
        <f t="shared" ref="I16:AM16" si="3">IF(I15&lt;&gt;"В",$D15,0)</f>
        <v>6</v>
      </c>
      <c r="J16" s="19">
        <f t="shared" si="3"/>
        <v>0</v>
      </c>
      <c r="K16" s="19">
        <f t="shared" si="3"/>
        <v>0</v>
      </c>
      <c r="L16" s="19">
        <f t="shared" si="3"/>
        <v>6</v>
      </c>
      <c r="M16" s="30">
        <f t="shared" si="3"/>
        <v>6</v>
      </c>
      <c r="N16" s="30">
        <f t="shared" si="3"/>
        <v>6</v>
      </c>
      <c r="O16" s="19">
        <f t="shared" si="3"/>
        <v>6</v>
      </c>
      <c r="P16" s="19">
        <f t="shared" si="3"/>
        <v>0</v>
      </c>
      <c r="Q16" s="19">
        <f t="shared" si="3"/>
        <v>0</v>
      </c>
      <c r="R16" s="19">
        <f t="shared" si="3"/>
        <v>6</v>
      </c>
      <c r="S16" s="19">
        <f t="shared" si="3"/>
        <v>6</v>
      </c>
      <c r="T16" s="30">
        <f t="shared" si="3"/>
        <v>6</v>
      </c>
      <c r="U16" s="30">
        <f t="shared" si="3"/>
        <v>6</v>
      </c>
      <c r="V16" s="19">
        <f t="shared" si="3"/>
        <v>0</v>
      </c>
      <c r="W16" s="19">
        <f t="shared" si="3"/>
        <v>0</v>
      </c>
      <c r="X16" s="19">
        <f t="shared" si="3"/>
        <v>6</v>
      </c>
      <c r="Y16" s="19">
        <f t="shared" si="3"/>
        <v>6</v>
      </c>
      <c r="Z16" s="19">
        <f t="shared" si="3"/>
        <v>6</v>
      </c>
      <c r="AA16" s="30">
        <f t="shared" si="3"/>
        <v>6</v>
      </c>
      <c r="AB16" s="30">
        <f t="shared" si="3"/>
        <v>0</v>
      </c>
      <c r="AC16" s="19">
        <f t="shared" si="3"/>
        <v>0</v>
      </c>
      <c r="AD16" s="19">
        <f t="shared" si="3"/>
        <v>6</v>
      </c>
      <c r="AE16" s="19">
        <f t="shared" si="3"/>
        <v>6</v>
      </c>
      <c r="AF16" s="19">
        <f t="shared" si="3"/>
        <v>6</v>
      </c>
      <c r="AG16" s="19">
        <f t="shared" si="3"/>
        <v>6</v>
      </c>
      <c r="AH16" s="30">
        <f t="shared" si="3"/>
        <v>0</v>
      </c>
      <c r="AI16" s="30">
        <f t="shared" si="3"/>
        <v>6</v>
      </c>
      <c r="AJ16" s="19">
        <f t="shared" si="3"/>
        <v>6</v>
      </c>
      <c r="AK16" s="19">
        <f t="shared" si="3"/>
        <v>6</v>
      </c>
      <c r="AL16" s="19">
        <f t="shared" si="3"/>
        <v>6</v>
      </c>
      <c r="AM16" s="19">
        <f t="shared" si="3"/>
        <v>6</v>
      </c>
      <c r="AN16" s="37"/>
      <c r="AO16" s="38"/>
      <c r="AP16" s="39"/>
      <c r="AQ16" s="39"/>
      <c r="AR16" s="40"/>
    </row>
    <row r="17" spans="2:44" ht="12" customHeight="1" x14ac:dyDescent="0.2">
      <c r="B17" s="32"/>
      <c r="C17" s="42"/>
      <c r="D17" s="33"/>
      <c r="E17" s="34"/>
      <c r="F17" s="35"/>
      <c r="G17" s="36"/>
      <c r="H17" s="28"/>
      <c r="I17" s="19" t="s">
        <v>16</v>
      </c>
      <c r="J17" s="19" t="s">
        <v>16</v>
      </c>
      <c r="K17" s="19" t="s">
        <v>16</v>
      </c>
      <c r="L17" s="19" t="s">
        <v>16</v>
      </c>
      <c r="M17" s="30" t="s">
        <v>16</v>
      </c>
      <c r="N17" s="30" t="s">
        <v>16</v>
      </c>
      <c r="O17" s="19" t="s">
        <v>16</v>
      </c>
      <c r="P17" s="19" t="s">
        <v>16</v>
      </c>
      <c r="Q17" s="19"/>
      <c r="R17" s="19"/>
      <c r="S17" s="19"/>
      <c r="T17" s="30"/>
      <c r="U17" s="30"/>
      <c r="V17" s="19"/>
      <c r="W17" s="19"/>
      <c r="X17" s="19"/>
      <c r="Y17" s="19"/>
      <c r="Z17" s="19"/>
      <c r="AA17" s="30"/>
      <c r="AB17" s="30"/>
      <c r="AC17" s="19"/>
      <c r="AD17" s="19"/>
      <c r="AE17" s="19"/>
      <c r="AF17" s="19"/>
      <c r="AG17" s="19"/>
      <c r="AH17" s="30"/>
      <c r="AI17" s="30"/>
      <c r="AJ17" s="19"/>
      <c r="AK17" s="19"/>
      <c r="AL17" s="19"/>
      <c r="AM17" s="19"/>
      <c r="AN17" s="37"/>
      <c r="AO17" s="38"/>
      <c r="AP17" s="39"/>
      <c r="AQ17" s="39"/>
      <c r="AR17" s="40"/>
    </row>
    <row r="18" spans="2:44" ht="12" customHeight="1" x14ac:dyDescent="0.2">
      <c r="B18" s="32"/>
      <c r="C18" s="42"/>
      <c r="D18" s="33">
        <v>6</v>
      </c>
      <c r="E18" s="34" t="s">
        <v>21</v>
      </c>
      <c r="F18" s="35"/>
      <c r="G18" s="36"/>
      <c r="H18" s="23" t="s">
        <v>14</v>
      </c>
      <c r="I18" s="24" t="s">
        <v>15</v>
      </c>
      <c r="J18" s="25">
        <v>4</v>
      </c>
      <c r="K18" s="25">
        <v>4</v>
      </c>
      <c r="L18" s="25">
        <v>3</v>
      </c>
      <c r="M18" s="26">
        <v>3</v>
      </c>
      <c r="N18" s="27" t="s">
        <v>15</v>
      </c>
      <c r="O18" s="25">
        <v>3</v>
      </c>
      <c r="P18" s="25">
        <v>2</v>
      </c>
      <c r="Q18" s="25">
        <v>2</v>
      </c>
      <c r="R18" s="25">
        <v>1</v>
      </c>
      <c r="S18" s="25">
        <v>1</v>
      </c>
      <c r="T18" s="27" t="s">
        <v>15</v>
      </c>
      <c r="U18" s="27" t="s">
        <v>15</v>
      </c>
      <c r="V18" s="25">
        <v>4</v>
      </c>
      <c r="W18" s="25">
        <v>4</v>
      </c>
      <c r="X18" s="25">
        <v>3</v>
      </c>
      <c r="Y18" s="25">
        <v>3</v>
      </c>
      <c r="Z18" s="24" t="s">
        <v>15</v>
      </c>
      <c r="AA18" s="26">
        <v>3</v>
      </c>
      <c r="AB18" s="26">
        <v>2</v>
      </c>
      <c r="AC18" s="25">
        <v>2</v>
      </c>
      <c r="AD18" s="25">
        <v>1</v>
      </c>
      <c r="AE18" s="25">
        <v>1</v>
      </c>
      <c r="AF18" s="24" t="s">
        <v>15</v>
      </c>
      <c r="AG18" s="24" t="s">
        <v>15</v>
      </c>
      <c r="AH18" s="26">
        <v>4</v>
      </c>
      <c r="AI18" s="26">
        <v>4</v>
      </c>
      <c r="AJ18" s="25">
        <v>3</v>
      </c>
      <c r="AK18" s="25">
        <v>3</v>
      </c>
      <c r="AL18" s="24" t="s">
        <v>15</v>
      </c>
      <c r="AM18" s="24" t="s">
        <v>15</v>
      </c>
      <c r="AN18" s="37">
        <f>COUNTIF(I18:AM18,"&lt;&gt;В")</f>
        <v>22</v>
      </c>
      <c r="AO18" s="38">
        <f>SUM(I19:AM19)</f>
        <v>132</v>
      </c>
      <c r="AP18" s="39"/>
      <c r="AQ18" s="39"/>
      <c r="AR18" s="40"/>
    </row>
    <row r="19" spans="2:44" ht="12" customHeight="1" x14ac:dyDescent="0.2">
      <c r="B19" s="32"/>
      <c r="C19" s="42"/>
      <c r="D19" s="33"/>
      <c r="E19" s="34"/>
      <c r="F19" s="35"/>
      <c r="G19" s="36"/>
      <c r="H19" s="29" t="s">
        <v>8</v>
      </c>
      <c r="I19" s="19">
        <f t="shared" ref="I19:AM19" si="4">IF(I18&lt;&gt;"В",$D18,0)</f>
        <v>0</v>
      </c>
      <c r="J19" s="19">
        <f t="shared" si="4"/>
        <v>6</v>
      </c>
      <c r="K19" s="19">
        <f t="shared" si="4"/>
        <v>6</v>
      </c>
      <c r="L19" s="19">
        <f t="shared" si="4"/>
        <v>6</v>
      </c>
      <c r="M19" s="30">
        <f t="shared" si="4"/>
        <v>6</v>
      </c>
      <c r="N19" s="30">
        <f t="shared" si="4"/>
        <v>0</v>
      </c>
      <c r="O19" s="19">
        <f t="shared" si="4"/>
        <v>6</v>
      </c>
      <c r="P19" s="19">
        <f t="shared" si="4"/>
        <v>6</v>
      </c>
      <c r="Q19" s="19">
        <f t="shared" si="4"/>
        <v>6</v>
      </c>
      <c r="R19" s="19">
        <f t="shared" si="4"/>
        <v>6</v>
      </c>
      <c r="S19" s="19">
        <f t="shared" si="4"/>
        <v>6</v>
      </c>
      <c r="T19" s="30">
        <f t="shared" si="4"/>
        <v>0</v>
      </c>
      <c r="U19" s="30">
        <f t="shared" si="4"/>
        <v>0</v>
      </c>
      <c r="V19" s="19">
        <f t="shared" si="4"/>
        <v>6</v>
      </c>
      <c r="W19" s="19">
        <f t="shared" si="4"/>
        <v>6</v>
      </c>
      <c r="X19" s="19">
        <f t="shared" si="4"/>
        <v>6</v>
      </c>
      <c r="Y19" s="19">
        <f t="shared" si="4"/>
        <v>6</v>
      </c>
      <c r="Z19" s="19">
        <f t="shared" si="4"/>
        <v>0</v>
      </c>
      <c r="AA19" s="30">
        <f t="shared" si="4"/>
        <v>6</v>
      </c>
      <c r="AB19" s="30">
        <f t="shared" si="4"/>
        <v>6</v>
      </c>
      <c r="AC19" s="19">
        <f t="shared" si="4"/>
        <v>6</v>
      </c>
      <c r="AD19" s="19">
        <f t="shared" si="4"/>
        <v>6</v>
      </c>
      <c r="AE19" s="19">
        <f t="shared" si="4"/>
        <v>6</v>
      </c>
      <c r="AF19" s="19">
        <f t="shared" si="4"/>
        <v>0</v>
      </c>
      <c r="AG19" s="19">
        <f t="shared" si="4"/>
        <v>0</v>
      </c>
      <c r="AH19" s="30">
        <f t="shared" si="4"/>
        <v>6</v>
      </c>
      <c r="AI19" s="30">
        <f t="shared" si="4"/>
        <v>6</v>
      </c>
      <c r="AJ19" s="19">
        <f t="shared" si="4"/>
        <v>6</v>
      </c>
      <c r="AK19" s="19">
        <f t="shared" si="4"/>
        <v>6</v>
      </c>
      <c r="AL19" s="19">
        <f t="shared" si="4"/>
        <v>0</v>
      </c>
      <c r="AM19" s="19">
        <f t="shared" si="4"/>
        <v>0</v>
      </c>
      <c r="AN19" s="37"/>
      <c r="AO19" s="38"/>
      <c r="AP19" s="39"/>
      <c r="AQ19" s="39"/>
      <c r="AR19" s="40"/>
    </row>
    <row r="20" spans="2:44" ht="12" customHeight="1" x14ac:dyDescent="0.2">
      <c r="B20" s="32"/>
      <c r="C20" s="42"/>
      <c r="D20" s="33"/>
      <c r="E20" s="34"/>
      <c r="F20" s="35"/>
      <c r="G20" s="36"/>
      <c r="H20" s="28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37"/>
      <c r="AO20" s="38"/>
      <c r="AP20" s="39"/>
      <c r="AQ20" s="39"/>
      <c r="AR20" s="40"/>
    </row>
    <row r="21" spans="2:44" ht="14.1" customHeight="1" x14ac:dyDescent="0.2">
      <c r="B21" s="32"/>
      <c r="C21" s="33"/>
      <c r="D21" s="33">
        <v>8</v>
      </c>
      <c r="E21" s="34" t="s">
        <v>22</v>
      </c>
      <c r="F21" s="35"/>
      <c r="G21" s="36"/>
      <c r="H21" s="23" t="s">
        <v>14</v>
      </c>
      <c r="I21" s="25">
        <v>1</v>
      </c>
      <c r="J21" s="25">
        <v>1</v>
      </c>
      <c r="K21" s="25">
        <v>1</v>
      </c>
      <c r="L21" s="25">
        <v>1</v>
      </c>
      <c r="M21" s="26">
        <v>1</v>
      </c>
      <c r="N21" s="27" t="s">
        <v>15</v>
      </c>
      <c r="O21" s="25">
        <v>1</v>
      </c>
      <c r="P21" s="25">
        <v>1</v>
      </c>
      <c r="Q21" s="25">
        <v>1</v>
      </c>
      <c r="R21" s="25">
        <v>1</v>
      </c>
      <c r="S21" s="25">
        <v>1</v>
      </c>
      <c r="T21" s="27" t="s">
        <v>15</v>
      </c>
      <c r="U21" s="27" t="s">
        <v>15</v>
      </c>
      <c r="V21" s="25">
        <v>1</v>
      </c>
      <c r="W21" s="25">
        <v>1</v>
      </c>
      <c r="X21" s="25">
        <v>1</v>
      </c>
      <c r="Y21" s="25">
        <v>1</v>
      </c>
      <c r="Z21" s="25">
        <v>1</v>
      </c>
      <c r="AA21" s="27" t="s">
        <v>15</v>
      </c>
      <c r="AB21" s="27" t="s">
        <v>15</v>
      </c>
      <c r="AC21" s="25">
        <v>1</v>
      </c>
      <c r="AD21" s="25">
        <v>1</v>
      </c>
      <c r="AE21" s="25">
        <v>1</v>
      </c>
      <c r="AF21" s="25">
        <v>1</v>
      </c>
      <c r="AG21" s="25">
        <v>1</v>
      </c>
      <c r="AH21" s="27" t="s">
        <v>15</v>
      </c>
      <c r="AI21" s="27" t="s">
        <v>15</v>
      </c>
      <c r="AJ21" s="25">
        <v>1</v>
      </c>
      <c r="AK21" s="25">
        <v>1</v>
      </c>
      <c r="AL21" s="25">
        <v>1</v>
      </c>
      <c r="AM21" s="24" t="s">
        <v>15</v>
      </c>
      <c r="AN21" s="37">
        <f>COUNTIF(I21:AM21,"&lt;&gt;В")</f>
        <v>23</v>
      </c>
      <c r="AO21" s="38">
        <f>SUM(I22:AM22)</f>
        <v>184</v>
      </c>
      <c r="AP21" s="39"/>
      <c r="AQ21" s="39"/>
      <c r="AR21" s="40"/>
    </row>
    <row r="22" spans="2:44" ht="14.1" customHeight="1" x14ac:dyDescent="0.2">
      <c r="B22" s="32"/>
      <c r="C22" s="33"/>
      <c r="D22" s="33"/>
      <c r="E22" s="34"/>
      <c r="F22" s="35"/>
      <c r="G22" s="36"/>
      <c r="H22" s="29" t="s">
        <v>8</v>
      </c>
      <c r="I22" s="19">
        <f t="shared" ref="I22:AM22" si="5">IF(I21&lt;&gt;"В",$D21,0)</f>
        <v>8</v>
      </c>
      <c r="J22" s="19">
        <f t="shared" si="5"/>
        <v>8</v>
      </c>
      <c r="K22" s="19">
        <f t="shared" si="5"/>
        <v>8</v>
      </c>
      <c r="L22" s="19">
        <f t="shared" si="5"/>
        <v>8</v>
      </c>
      <c r="M22" s="30">
        <f t="shared" si="5"/>
        <v>8</v>
      </c>
      <c r="N22" s="30">
        <f t="shared" si="5"/>
        <v>0</v>
      </c>
      <c r="O22" s="19">
        <f t="shared" si="5"/>
        <v>8</v>
      </c>
      <c r="P22" s="19">
        <f t="shared" si="5"/>
        <v>8</v>
      </c>
      <c r="Q22" s="19">
        <f t="shared" si="5"/>
        <v>8</v>
      </c>
      <c r="R22" s="19">
        <f t="shared" si="5"/>
        <v>8</v>
      </c>
      <c r="S22" s="19">
        <f t="shared" si="5"/>
        <v>8</v>
      </c>
      <c r="T22" s="30">
        <f t="shared" si="5"/>
        <v>0</v>
      </c>
      <c r="U22" s="30">
        <f t="shared" si="5"/>
        <v>0</v>
      </c>
      <c r="V22" s="19">
        <f t="shared" si="5"/>
        <v>8</v>
      </c>
      <c r="W22" s="19">
        <f t="shared" si="5"/>
        <v>8</v>
      </c>
      <c r="X22" s="19">
        <f t="shared" si="5"/>
        <v>8</v>
      </c>
      <c r="Y22" s="19">
        <f t="shared" si="5"/>
        <v>8</v>
      </c>
      <c r="Z22" s="19">
        <f t="shared" si="5"/>
        <v>8</v>
      </c>
      <c r="AA22" s="30">
        <f t="shared" si="5"/>
        <v>0</v>
      </c>
      <c r="AB22" s="30">
        <f t="shared" si="5"/>
        <v>0</v>
      </c>
      <c r="AC22" s="19">
        <f t="shared" si="5"/>
        <v>8</v>
      </c>
      <c r="AD22" s="19">
        <f t="shared" si="5"/>
        <v>8</v>
      </c>
      <c r="AE22" s="19">
        <f t="shared" si="5"/>
        <v>8</v>
      </c>
      <c r="AF22" s="19">
        <f t="shared" si="5"/>
        <v>8</v>
      </c>
      <c r="AG22" s="19">
        <f t="shared" si="5"/>
        <v>8</v>
      </c>
      <c r="AH22" s="30">
        <f t="shared" si="5"/>
        <v>0</v>
      </c>
      <c r="AI22" s="30">
        <f t="shared" si="5"/>
        <v>0</v>
      </c>
      <c r="AJ22" s="19">
        <f t="shared" si="5"/>
        <v>8</v>
      </c>
      <c r="AK22" s="19">
        <f t="shared" si="5"/>
        <v>8</v>
      </c>
      <c r="AL22" s="19">
        <f t="shared" si="5"/>
        <v>8</v>
      </c>
      <c r="AM22" s="19">
        <f t="shared" si="5"/>
        <v>0</v>
      </c>
      <c r="AN22" s="37"/>
      <c r="AO22" s="38"/>
      <c r="AP22" s="39"/>
      <c r="AQ22" s="39"/>
      <c r="AR22" s="40"/>
    </row>
    <row r="23" spans="2:44" ht="14.1" customHeight="1" x14ac:dyDescent="0.2">
      <c r="B23" s="32"/>
      <c r="C23" s="33"/>
      <c r="D23" s="33"/>
      <c r="E23" s="34"/>
      <c r="F23" s="35"/>
      <c r="G23" s="36"/>
      <c r="H23" s="28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37"/>
      <c r="AO23" s="38"/>
      <c r="AP23" s="39"/>
      <c r="AQ23" s="39"/>
      <c r="AR23" s="40"/>
    </row>
    <row r="24" spans="2:44" ht="12" customHeight="1" x14ac:dyDescent="0.2">
      <c r="B24" s="32"/>
      <c r="C24" s="33"/>
      <c r="D24" s="33">
        <v>12</v>
      </c>
      <c r="E24" s="34" t="s">
        <v>23</v>
      </c>
      <c r="F24" s="35"/>
      <c r="G24" s="36"/>
      <c r="H24" s="23" t="s">
        <v>14</v>
      </c>
      <c r="I24" s="24" t="s">
        <v>15</v>
      </c>
      <c r="J24" s="24" t="s">
        <v>15</v>
      </c>
      <c r="K24" s="24" t="s">
        <v>15</v>
      </c>
      <c r="L24" s="25">
        <v>2</v>
      </c>
      <c r="M24" s="27" t="s">
        <v>15</v>
      </c>
      <c r="N24" s="27" t="s">
        <v>15</v>
      </c>
      <c r="O24" s="25">
        <v>1</v>
      </c>
      <c r="P24" s="25">
        <v>2</v>
      </c>
      <c r="Q24" s="24" t="s">
        <v>15</v>
      </c>
      <c r="R24" s="24" t="s">
        <v>15</v>
      </c>
      <c r="S24" s="25">
        <v>1</v>
      </c>
      <c r="T24" s="26">
        <v>2</v>
      </c>
      <c r="U24" s="27" t="s">
        <v>15</v>
      </c>
      <c r="V24" s="24" t="s">
        <v>15</v>
      </c>
      <c r="W24" s="25">
        <v>1</v>
      </c>
      <c r="X24" s="25">
        <v>2</v>
      </c>
      <c r="Y24" s="24" t="s">
        <v>15</v>
      </c>
      <c r="Z24" s="24" t="s">
        <v>15</v>
      </c>
      <c r="AA24" s="26">
        <v>1</v>
      </c>
      <c r="AB24" s="26">
        <v>2</v>
      </c>
      <c r="AC24" s="24" t="s">
        <v>15</v>
      </c>
      <c r="AD24" s="24" t="s">
        <v>15</v>
      </c>
      <c r="AE24" s="25">
        <v>1</v>
      </c>
      <c r="AF24" s="25">
        <v>2</v>
      </c>
      <c r="AG24" s="24" t="s">
        <v>15</v>
      </c>
      <c r="AH24" s="27" t="s">
        <v>15</v>
      </c>
      <c r="AI24" s="26">
        <v>1</v>
      </c>
      <c r="AJ24" s="25">
        <v>2</v>
      </c>
      <c r="AK24" s="24" t="s">
        <v>15</v>
      </c>
      <c r="AL24" s="24" t="s">
        <v>15</v>
      </c>
      <c r="AM24" s="25">
        <v>1</v>
      </c>
      <c r="AN24" s="37">
        <f>COUNTIF(I24:AM24,"&lt;&gt;В")</f>
        <v>14</v>
      </c>
      <c r="AO24" s="38">
        <f>SUM(I25:AM25)</f>
        <v>168</v>
      </c>
      <c r="AP24" s="39"/>
      <c r="AQ24" s="39"/>
      <c r="AR24" s="40"/>
    </row>
    <row r="25" spans="2:44" ht="12" customHeight="1" x14ac:dyDescent="0.2">
      <c r="B25" s="32"/>
      <c r="C25" s="33"/>
      <c r="D25" s="33"/>
      <c r="E25" s="34"/>
      <c r="F25" s="35"/>
      <c r="G25" s="36"/>
      <c r="H25" s="29" t="s">
        <v>8</v>
      </c>
      <c r="I25" s="19">
        <f t="shared" ref="I25:AM25" si="6">IF(I24&lt;&gt;"В",$D24,0)</f>
        <v>0</v>
      </c>
      <c r="J25" s="19">
        <f t="shared" si="6"/>
        <v>0</v>
      </c>
      <c r="K25" s="19">
        <f t="shared" si="6"/>
        <v>0</v>
      </c>
      <c r="L25" s="19">
        <f t="shared" si="6"/>
        <v>12</v>
      </c>
      <c r="M25" s="30">
        <f t="shared" si="6"/>
        <v>0</v>
      </c>
      <c r="N25" s="30">
        <f t="shared" si="6"/>
        <v>0</v>
      </c>
      <c r="O25" s="19">
        <f t="shared" si="6"/>
        <v>12</v>
      </c>
      <c r="P25" s="19">
        <f t="shared" si="6"/>
        <v>12</v>
      </c>
      <c r="Q25" s="19">
        <f t="shared" si="6"/>
        <v>0</v>
      </c>
      <c r="R25" s="19">
        <f t="shared" si="6"/>
        <v>0</v>
      </c>
      <c r="S25" s="19">
        <f t="shared" si="6"/>
        <v>12</v>
      </c>
      <c r="T25" s="30">
        <f t="shared" si="6"/>
        <v>12</v>
      </c>
      <c r="U25" s="30">
        <f t="shared" si="6"/>
        <v>0</v>
      </c>
      <c r="V25" s="19">
        <f t="shared" si="6"/>
        <v>0</v>
      </c>
      <c r="W25" s="19">
        <f t="shared" si="6"/>
        <v>12</v>
      </c>
      <c r="X25" s="19">
        <f t="shared" si="6"/>
        <v>12</v>
      </c>
      <c r="Y25" s="19">
        <f t="shared" si="6"/>
        <v>0</v>
      </c>
      <c r="Z25" s="19">
        <f t="shared" si="6"/>
        <v>0</v>
      </c>
      <c r="AA25" s="30">
        <f t="shared" si="6"/>
        <v>12</v>
      </c>
      <c r="AB25" s="30">
        <f t="shared" si="6"/>
        <v>12</v>
      </c>
      <c r="AC25" s="19">
        <f t="shared" si="6"/>
        <v>0</v>
      </c>
      <c r="AD25" s="19">
        <f t="shared" si="6"/>
        <v>0</v>
      </c>
      <c r="AE25" s="19">
        <f t="shared" si="6"/>
        <v>12</v>
      </c>
      <c r="AF25" s="19">
        <f t="shared" si="6"/>
        <v>12</v>
      </c>
      <c r="AG25" s="19">
        <f t="shared" si="6"/>
        <v>0</v>
      </c>
      <c r="AH25" s="30">
        <f t="shared" si="6"/>
        <v>0</v>
      </c>
      <c r="AI25" s="30">
        <f t="shared" si="6"/>
        <v>12</v>
      </c>
      <c r="AJ25" s="19">
        <f t="shared" si="6"/>
        <v>12</v>
      </c>
      <c r="AK25" s="19">
        <f t="shared" si="6"/>
        <v>0</v>
      </c>
      <c r="AL25" s="19">
        <f t="shared" si="6"/>
        <v>0</v>
      </c>
      <c r="AM25" s="19">
        <f t="shared" si="6"/>
        <v>12</v>
      </c>
      <c r="AN25" s="37"/>
      <c r="AO25" s="38"/>
      <c r="AP25" s="39"/>
      <c r="AQ25" s="39"/>
      <c r="AR25" s="40"/>
    </row>
    <row r="26" spans="2:44" ht="12" customHeight="1" x14ac:dyDescent="0.2">
      <c r="B26" s="32"/>
      <c r="C26" s="33"/>
      <c r="D26" s="33"/>
      <c r="E26" s="34"/>
      <c r="F26" s="35"/>
      <c r="G26" s="36"/>
      <c r="H26" s="28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37"/>
      <c r="AO26" s="38"/>
      <c r="AP26" s="39"/>
      <c r="AQ26" s="39"/>
      <c r="AR26" s="40"/>
    </row>
    <row r="27" spans="2:44" ht="12" customHeight="1" x14ac:dyDescent="0.2">
      <c r="B27" s="32"/>
      <c r="C27" s="33"/>
      <c r="D27" s="33">
        <v>12</v>
      </c>
      <c r="E27" s="34" t="s">
        <v>24</v>
      </c>
      <c r="F27" s="35"/>
      <c r="G27" s="36"/>
      <c r="H27" s="23" t="s">
        <v>14</v>
      </c>
      <c r="I27" s="24" t="s">
        <v>15</v>
      </c>
      <c r="J27" s="25">
        <v>2</v>
      </c>
      <c r="K27" s="24" t="s">
        <v>15</v>
      </c>
      <c r="L27" s="24" t="s">
        <v>15</v>
      </c>
      <c r="M27" s="26">
        <v>1</v>
      </c>
      <c r="N27" s="26">
        <v>2</v>
      </c>
      <c r="O27" s="24" t="s">
        <v>15</v>
      </c>
      <c r="P27" s="24" t="s">
        <v>15</v>
      </c>
      <c r="Q27" s="25">
        <v>1</v>
      </c>
      <c r="R27" s="25">
        <v>2</v>
      </c>
      <c r="S27" s="24" t="s">
        <v>15</v>
      </c>
      <c r="T27" s="27" t="s">
        <v>15</v>
      </c>
      <c r="U27" s="26">
        <v>1</v>
      </c>
      <c r="V27" s="25">
        <v>2</v>
      </c>
      <c r="W27" s="24" t="s">
        <v>15</v>
      </c>
      <c r="X27" s="24" t="s">
        <v>15</v>
      </c>
      <c r="Y27" s="25">
        <v>1</v>
      </c>
      <c r="Z27" s="25">
        <v>2</v>
      </c>
      <c r="AA27" s="27" t="s">
        <v>15</v>
      </c>
      <c r="AB27" s="27" t="s">
        <v>15</v>
      </c>
      <c r="AC27" s="25">
        <v>1</v>
      </c>
      <c r="AD27" s="25">
        <v>2</v>
      </c>
      <c r="AE27" s="24" t="s">
        <v>15</v>
      </c>
      <c r="AF27" s="24" t="s">
        <v>15</v>
      </c>
      <c r="AG27" s="24" t="s">
        <v>15</v>
      </c>
      <c r="AH27" s="26">
        <v>2</v>
      </c>
      <c r="AI27" s="27" t="s">
        <v>15</v>
      </c>
      <c r="AJ27" s="24" t="s">
        <v>15</v>
      </c>
      <c r="AK27" s="25">
        <v>1</v>
      </c>
      <c r="AL27" s="25">
        <v>2</v>
      </c>
      <c r="AM27" s="24" t="s">
        <v>15</v>
      </c>
      <c r="AN27" s="37">
        <f>COUNTIF(I27:AM27,"&lt;&gt;В")</f>
        <v>14</v>
      </c>
      <c r="AO27" s="38">
        <f>SUM(I28:AM28)</f>
        <v>168</v>
      </c>
      <c r="AP27" s="39"/>
      <c r="AQ27" s="39"/>
      <c r="AR27" s="40"/>
    </row>
    <row r="28" spans="2:44" ht="12" customHeight="1" x14ac:dyDescent="0.2">
      <c r="B28" s="32"/>
      <c r="C28" s="33"/>
      <c r="D28" s="33"/>
      <c r="E28" s="34"/>
      <c r="F28" s="35"/>
      <c r="G28" s="36"/>
      <c r="H28" s="29" t="s">
        <v>8</v>
      </c>
      <c r="I28" s="19">
        <f t="shared" ref="I28:AM28" si="7">IF(I27&lt;&gt;"В",$D27,0)</f>
        <v>0</v>
      </c>
      <c r="J28" s="19">
        <f t="shared" si="7"/>
        <v>12</v>
      </c>
      <c r="K28" s="19">
        <f t="shared" si="7"/>
        <v>0</v>
      </c>
      <c r="L28" s="19">
        <f t="shared" si="7"/>
        <v>0</v>
      </c>
      <c r="M28" s="30">
        <f t="shared" si="7"/>
        <v>12</v>
      </c>
      <c r="N28" s="30">
        <f t="shared" si="7"/>
        <v>12</v>
      </c>
      <c r="O28" s="19">
        <f t="shared" si="7"/>
        <v>0</v>
      </c>
      <c r="P28" s="19">
        <f t="shared" si="7"/>
        <v>0</v>
      </c>
      <c r="Q28" s="19">
        <f t="shared" si="7"/>
        <v>12</v>
      </c>
      <c r="R28" s="19">
        <f t="shared" si="7"/>
        <v>12</v>
      </c>
      <c r="S28" s="19">
        <f t="shared" si="7"/>
        <v>0</v>
      </c>
      <c r="T28" s="30">
        <f t="shared" si="7"/>
        <v>0</v>
      </c>
      <c r="U28" s="30">
        <f t="shared" si="7"/>
        <v>12</v>
      </c>
      <c r="V28" s="19">
        <f t="shared" si="7"/>
        <v>12</v>
      </c>
      <c r="W28" s="19">
        <f t="shared" si="7"/>
        <v>0</v>
      </c>
      <c r="X28" s="19">
        <f t="shared" si="7"/>
        <v>0</v>
      </c>
      <c r="Y28" s="19">
        <f t="shared" si="7"/>
        <v>12</v>
      </c>
      <c r="Z28" s="19">
        <f t="shared" si="7"/>
        <v>12</v>
      </c>
      <c r="AA28" s="30">
        <f t="shared" si="7"/>
        <v>0</v>
      </c>
      <c r="AB28" s="30">
        <f t="shared" si="7"/>
        <v>0</v>
      </c>
      <c r="AC28" s="19">
        <f t="shared" si="7"/>
        <v>12</v>
      </c>
      <c r="AD28" s="19">
        <f t="shared" si="7"/>
        <v>12</v>
      </c>
      <c r="AE28" s="19">
        <f t="shared" si="7"/>
        <v>0</v>
      </c>
      <c r="AF28" s="19">
        <f t="shared" si="7"/>
        <v>0</v>
      </c>
      <c r="AG28" s="19">
        <f t="shared" si="7"/>
        <v>0</v>
      </c>
      <c r="AH28" s="30">
        <f t="shared" si="7"/>
        <v>12</v>
      </c>
      <c r="AI28" s="30">
        <f t="shared" si="7"/>
        <v>0</v>
      </c>
      <c r="AJ28" s="19">
        <f t="shared" si="7"/>
        <v>0</v>
      </c>
      <c r="AK28" s="19">
        <f t="shared" si="7"/>
        <v>12</v>
      </c>
      <c r="AL28" s="19">
        <f t="shared" si="7"/>
        <v>12</v>
      </c>
      <c r="AM28" s="19">
        <f t="shared" si="7"/>
        <v>0</v>
      </c>
      <c r="AN28" s="37"/>
      <c r="AO28" s="38"/>
      <c r="AP28" s="39"/>
      <c r="AQ28" s="39"/>
      <c r="AR28" s="40"/>
    </row>
    <row r="29" spans="2:44" ht="12" customHeight="1" x14ac:dyDescent="0.2">
      <c r="B29" s="32"/>
      <c r="C29" s="33"/>
      <c r="D29" s="33"/>
      <c r="E29" s="34"/>
      <c r="F29" s="35"/>
      <c r="G29" s="36"/>
      <c r="H29" s="28"/>
      <c r="I29" s="19"/>
      <c r="J29" s="19"/>
      <c r="K29" s="19"/>
      <c r="L29" s="19"/>
      <c r="M29" s="30"/>
      <c r="N29" s="30"/>
      <c r="O29" s="19"/>
      <c r="P29" s="19"/>
      <c r="Q29" s="19"/>
      <c r="R29" s="19"/>
      <c r="S29" s="19"/>
      <c r="T29" s="30"/>
      <c r="U29" s="30"/>
      <c r="V29" s="19"/>
      <c r="W29" s="19" t="s">
        <v>16</v>
      </c>
      <c r="X29" s="19" t="s">
        <v>16</v>
      </c>
      <c r="Y29" s="19" t="s">
        <v>16</v>
      </c>
      <c r="Z29" s="19" t="s">
        <v>16</v>
      </c>
      <c r="AA29" s="30" t="s">
        <v>16</v>
      </c>
      <c r="AB29" s="30" t="s">
        <v>16</v>
      </c>
      <c r="AC29" s="19" t="s">
        <v>16</v>
      </c>
      <c r="AD29" s="19" t="s">
        <v>16</v>
      </c>
      <c r="AE29" s="19" t="s">
        <v>16</v>
      </c>
      <c r="AF29" s="19" t="s">
        <v>16</v>
      </c>
      <c r="AG29" s="19" t="s">
        <v>16</v>
      </c>
      <c r="AH29" s="30" t="s">
        <v>16</v>
      </c>
      <c r="AI29" s="30" t="s">
        <v>16</v>
      </c>
      <c r="AJ29" s="19" t="s">
        <v>16</v>
      </c>
      <c r="AK29" s="19" t="s">
        <v>16</v>
      </c>
      <c r="AL29" s="19" t="s">
        <v>16</v>
      </c>
      <c r="AM29" s="19" t="s">
        <v>16</v>
      </c>
      <c r="AN29" s="37"/>
      <c r="AO29" s="38"/>
      <c r="AP29" s="39"/>
      <c r="AQ29" s="39"/>
      <c r="AR29" s="40"/>
    </row>
    <row r="32" spans="2:44" ht="18" x14ac:dyDescent="0.25">
      <c r="E32" s="41" t="s">
        <v>25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</row>
  </sheetData>
  <mergeCells count="114">
    <mergeCell ref="AQ4:AQ5"/>
    <mergeCell ref="AR4:AR5"/>
    <mergeCell ref="B4:B5"/>
    <mergeCell ref="C4:C5"/>
    <mergeCell ref="D4:D5"/>
    <mergeCell ref="E4:E5"/>
    <mergeCell ref="F4:F5"/>
    <mergeCell ref="G4:G5"/>
    <mergeCell ref="AN4:AN5"/>
    <mergeCell ref="AO4:AO5"/>
    <mergeCell ref="AP4:AP5"/>
    <mergeCell ref="B2:B3"/>
    <mergeCell ref="C2:C3"/>
    <mergeCell ref="D2:D3"/>
    <mergeCell ref="E2:E3"/>
    <mergeCell ref="F2:F3"/>
    <mergeCell ref="G2:G3"/>
    <mergeCell ref="H2:H3"/>
    <mergeCell ref="AN2:AR3"/>
    <mergeCell ref="J3:R3"/>
    <mergeCell ref="S3:U3"/>
    <mergeCell ref="V3:X3"/>
    <mergeCell ref="AA3:AC3"/>
    <mergeCell ref="AD3:AE3"/>
    <mergeCell ref="AF3:AG3"/>
    <mergeCell ref="AQ9:AQ11"/>
    <mergeCell ref="AR9:AR11"/>
    <mergeCell ref="B6:B8"/>
    <mergeCell ref="C6:C8"/>
    <mergeCell ref="D6:D8"/>
    <mergeCell ref="E6:E8"/>
    <mergeCell ref="F6:F8"/>
    <mergeCell ref="G6:G8"/>
    <mergeCell ref="AN6:AN8"/>
    <mergeCell ref="AO6:AO8"/>
    <mergeCell ref="AP6:AP8"/>
    <mergeCell ref="AQ6:AQ8"/>
    <mergeCell ref="AR6:AR8"/>
    <mergeCell ref="B9:B11"/>
    <mergeCell ref="C9:C11"/>
    <mergeCell ref="D9:D11"/>
    <mergeCell ref="E9:E11"/>
    <mergeCell ref="F9:F11"/>
    <mergeCell ref="G9:G11"/>
    <mergeCell ref="AN9:AN11"/>
    <mergeCell ref="AO9:AO11"/>
    <mergeCell ref="AP9:AP11"/>
    <mergeCell ref="AQ15:AQ17"/>
    <mergeCell ref="AR15:AR17"/>
    <mergeCell ref="B12:B14"/>
    <mergeCell ref="C12:C14"/>
    <mergeCell ref="D12:D14"/>
    <mergeCell ref="E12:E14"/>
    <mergeCell ref="F12:F14"/>
    <mergeCell ref="G12:G14"/>
    <mergeCell ref="AN12:AN14"/>
    <mergeCell ref="AO12:AO14"/>
    <mergeCell ref="AP12:AP14"/>
    <mergeCell ref="AQ12:AQ14"/>
    <mergeCell ref="AR12:AR14"/>
    <mergeCell ref="B15:B17"/>
    <mergeCell ref="C15:C17"/>
    <mergeCell ref="D15:D17"/>
    <mergeCell ref="E15:E17"/>
    <mergeCell ref="F15:F17"/>
    <mergeCell ref="G15:G17"/>
    <mergeCell ref="AN15:AN17"/>
    <mergeCell ref="AO15:AO17"/>
    <mergeCell ref="AP15:AP17"/>
    <mergeCell ref="AQ21:AQ23"/>
    <mergeCell ref="AR21:AR23"/>
    <mergeCell ref="E32:AM32"/>
    <mergeCell ref="B18:B20"/>
    <mergeCell ref="C18:C20"/>
    <mergeCell ref="D18:D20"/>
    <mergeCell ref="E18:E20"/>
    <mergeCell ref="F18:F20"/>
    <mergeCell ref="G18:G20"/>
    <mergeCell ref="AN18:AN20"/>
    <mergeCell ref="AO18:AO20"/>
    <mergeCell ref="AP18:AP20"/>
    <mergeCell ref="AQ18:AQ20"/>
    <mergeCell ref="AR18:AR20"/>
    <mergeCell ref="B21:B23"/>
    <mergeCell ref="C21:C23"/>
    <mergeCell ref="D21:D23"/>
    <mergeCell ref="E21:E23"/>
    <mergeCell ref="F21:F23"/>
    <mergeCell ref="G21:G23"/>
    <mergeCell ref="AN21:AN23"/>
    <mergeCell ref="AO21:AO23"/>
    <mergeCell ref="AP21:AP23"/>
    <mergeCell ref="AQ24:AQ26"/>
    <mergeCell ref="AR24:AR26"/>
    <mergeCell ref="B27:B29"/>
    <mergeCell ref="C27:C29"/>
    <mergeCell ref="D27:D29"/>
    <mergeCell ref="E27:E29"/>
    <mergeCell ref="F27:F29"/>
    <mergeCell ref="G27:G29"/>
    <mergeCell ref="AN27:AN29"/>
    <mergeCell ref="AO27:AO29"/>
    <mergeCell ref="AP27:AP29"/>
    <mergeCell ref="AQ27:AQ29"/>
    <mergeCell ref="AR27:AR29"/>
    <mergeCell ref="B24:B26"/>
    <mergeCell ref="C24:C26"/>
    <mergeCell ref="D24:D26"/>
    <mergeCell ref="E24:E26"/>
    <mergeCell ref="F24:F26"/>
    <mergeCell ref="G24:G26"/>
    <mergeCell ref="AN24:AN26"/>
    <mergeCell ref="AO24:AO26"/>
    <mergeCell ref="AP24:AP26"/>
  </mergeCells>
  <dataValidations count="2">
    <dataValidation type="list" allowBlank="1" showInputMessage="1" showErrorMessage="1" sqref="J3:R3">
      <formula1>#REF!</formula1>
    </dataValidation>
    <dataValidation type="list" allowBlank="1" showInputMessage="1" showErrorMessage="1" sqref="G6:G27">
      <formula1>#REF!</formula1>
    </dataValidation>
  </dataValidations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Андрей</cp:lastModifiedBy>
  <cp:lastPrinted>2015-10-19T13:10:02Z</cp:lastPrinted>
  <dcterms:created xsi:type="dcterms:W3CDTF">2016-03-14T05:46:29Z</dcterms:created>
  <dcterms:modified xsi:type="dcterms:W3CDTF">2016-03-14T06:07:50Z</dcterms:modified>
</cp:coreProperties>
</file>