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S57" i="1" l="1"/>
  <c r="BT57" i="1" s="1"/>
  <c r="BR57" i="1"/>
  <c r="M57" i="1"/>
  <c r="L57" i="1"/>
  <c r="K57" i="1"/>
  <c r="J57" i="1"/>
  <c r="I57" i="1"/>
  <c r="BS56" i="1"/>
  <c r="BT56" i="1" s="1"/>
  <c r="BR56" i="1"/>
  <c r="M56" i="1"/>
  <c r="L56" i="1"/>
  <c r="K56" i="1"/>
  <c r="J56" i="1"/>
  <c r="I56" i="1"/>
  <c r="BS55" i="1"/>
  <c r="BT55" i="1" s="1"/>
  <c r="BR55" i="1"/>
  <c r="M55" i="1"/>
  <c r="BS54" i="1"/>
  <c r="BT54" i="1" s="1"/>
  <c r="BR54" i="1"/>
  <c r="M54" i="1"/>
  <c r="EE53" i="1"/>
  <c r="BS53" i="1"/>
  <c r="BT53" i="1" s="1"/>
  <c r="BR53" i="1"/>
  <c r="EE52" i="1"/>
  <c r="BR52" i="1"/>
  <c r="BT52" i="1" s="1"/>
  <c r="EE51" i="1"/>
  <c r="BT51" i="1"/>
  <c r="EE50" i="1"/>
  <c r="BT50" i="1"/>
  <c r="BR49" i="1"/>
  <c r="EE48" i="1"/>
  <c r="BT48" i="1"/>
  <c r="EE47" i="1"/>
  <c r="BT47" i="1"/>
  <c r="BS47" i="1"/>
  <c r="EE46" i="1"/>
  <c r="BT46" i="1"/>
  <c r="EE45" i="1"/>
  <c r="BT45" i="1"/>
  <c r="EE44" i="1"/>
  <c r="BT44" i="1"/>
  <c r="BS44" i="1"/>
  <c r="EE43" i="1"/>
  <c r="BT43" i="1"/>
  <c r="EE42" i="1"/>
  <c r="BT42" i="1"/>
  <c r="BS42" i="1"/>
  <c r="EE41" i="1"/>
  <c r="BT41" i="1"/>
  <c r="EE40" i="1"/>
  <c r="BS40" i="1"/>
  <c r="BT40" i="1" s="1"/>
  <c r="EE39" i="1"/>
  <c r="BT39" i="1"/>
  <c r="EE38" i="1"/>
  <c r="BS38" i="1"/>
  <c r="BT38" i="1" s="1"/>
  <c r="EE37" i="1"/>
  <c r="BT37" i="1"/>
  <c r="EE36" i="1"/>
  <c r="BS36" i="1"/>
  <c r="BT36" i="1" s="1"/>
  <c r="EE35" i="1"/>
  <c r="BT35" i="1"/>
  <c r="EE34" i="1"/>
  <c r="BT34" i="1"/>
  <c r="BS34" i="1"/>
  <c r="EE33" i="1"/>
  <c r="BT33" i="1"/>
  <c r="EE32" i="1"/>
  <c r="BS32" i="1"/>
  <c r="BT32" i="1" s="1"/>
  <c r="EE31" i="1"/>
  <c r="BT31" i="1"/>
  <c r="EE30" i="1"/>
  <c r="BS30" i="1"/>
  <c r="BT30" i="1" s="1"/>
  <c r="EE29" i="1"/>
  <c r="BT29" i="1"/>
  <c r="EE28" i="1"/>
  <c r="BT28" i="1"/>
  <c r="BS28" i="1"/>
  <c r="EE27" i="1"/>
  <c r="BT27" i="1"/>
  <c r="EE26" i="1"/>
  <c r="BT26" i="1"/>
  <c r="BS26" i="1"/>
  <c r="EE25" i="1"/>
  <c r="BT25" i="1"/>
  <c r="EE24" i="1"/>
  <c r="BS24" i="1"/>
  <c r="BT24" i="1" s="1"/>
  <c r="EE23" i="1"/>
  <c r="BT23" i="1"/>
  <c r="EE22" i="1"/>
  <c r="BS22" i="1"/>
  <c r="BT22" i="1" s="1"/>
  <c r="EE21" i="1"/>
  <c r="BT21" i="1"/>
  <c r="EE20" i="1"/>
  <c r="BS20" i="1"/>
  <c r="BT20" i="1" s="1"/>
  <c r="EE19" i="1"/>
  <c r="BT19" i="1"/>
  <c r="EE18" i="1"/>
  <c r="BT18" i="1"/>
  <c r="BS18" i="1"/>
  <c r="EE17" i="1"/>
  <c r="BT17" i="1"/>
  <c r="EE16" i="1"/>
  <c r="BS16" i="1"/>
  <c r="BT16" i="1" s="1"/>
  <c r="EE15" i="1"/>
  <c r="BT15" i="1"/>
  <c r="EE14" i="1"/>
  <c r="BS14" i="1"/>
  <c r="BT14" i="1" s="1"/>
  <c r="EE13" i="1"/>
  <c r="BT13" i="1"/>
  <c r="EE12" i="1"/>
  <c r="BT12" i="1"/>
  <c r="BS12" i="1"/>
  <c r="EE11" i="1"/>
  <c r="BT11" i="1"/>
  <c r="EE10" i="1"/>
  <c r="BT10" i="1"/>
  <c r="BS10" i="1"/>
  <c r="EE9" i="1"/>
  <c r="BT9" i="1"/>
  <c r="EE8" i="1"/>
  <c r="BS8" i="1"/>
  <c r="BT8" i="1" s="1"/>
  <c r="EE7" i="1"/>
  <c r="BT7" i="1"/>
</calcChain>
</file>

<file path=xl/sharedStrings.xml><?xml version="1.0" encoding="utf-8"?>
<sst xmlns="http://schemas.openxmlformats.org/spreadsheetml/2006/main" count="422" uniqueCount="81">
  <si>
    <t>Выполнение графика добычи нефти  по НГДУ «Чекмагушнефть»</t>
  </si>
  <si>
    <t>ANGDU_NEW</t>
  </si>
  <si>
    <t>t101:00000:00000_011:00045_011_02</t>
  </si>
  <si>
    <t>Показатели</t>
  </si>
  <si>
    <t>Входная</t>
  </si>
  <si>
    <t>Итого накопленное на текущую дату</t>
  </si>
  <si>
    <t>t101:00000:00000_011:00045_011_03</t>
  </si>
  <si>
    <t>CNGDU</t>
  </si>
  <si>
    <t>Запуски</t>
  </si>
  <si>
    <t>План</t>
  </si>
  <si>
    <t>Факт</t>
  </si>
  <si>
    <t>t101:00000:00000_011:00045_011_04</t>
  </si>
  <si>
    <t>TNGDU</t>
  </si>
  <si>
    <t>Ввод новых скважин из бурения</t>
  </si>
  <si>
    <t>№ скв.</t>
  </si>
  <si>
    <t>ВНС</t>
  </si>
  <si>
    <t>кол-во, скв.</t>
  </si>
  <si>
    <t>t101:00000:00000_011:00045_011_05</t>
  </si>
  <si>
    <t>UNGDU</t>
  </si>
  <si>
    <t>т/сут</t>
  </si>
  <si>
    <t>t101:00000:00000_011:00045_011_05:00055_011_05_00</t>
  </si>
  <si>
    <t>UF</t>
  </si>
  <si>
    <t>Ввод новых скважин из других категорий</t>
  </si>
  <si>
    <t>ГРП</t>
  </si>
  <si>
    <t>t101:00000:00000_011:00045_011_05:00055_011_05_01</t>
  </si>
  <si>
    <t>NV</t>
  </si>
  <si>
    <t>t101:00000:00000_011:00045_011_06</t>
  </si>
  <si>
    <t>INGDU_NEW</t>
  </si>
  <si>
    <t>Зарезка боковых стволов</t>
  </si>
  <si>
    <t>ЗБС</t>
  </si>
  <si>
    <t>t101:00000:00000_011</t>
  </si>
  <si>
    <t>BND</t>
  </si>
  <si>
    <t>t101:00000:00000_012</t>
  </si>
  <si>
    <t>BM</t>
  </si>
  <si>
    <t>Углубления</t>
  </si>
  <si>
    <t>t101:00000:00000_014</t>
  </si>
  <si>
    <t>GN</t>
  </si>
  <si>
    <t>216БТМ</t>
  </si>
  <si>
    <t>ПВЛГ</t>
  </si>
  <si>
    <t>Арлан остановки</t>
  </si>
  <si>
    <t>Переход на другой объект или приобщение</t>
  </si>
  <si>
    <t>ВПС</t>
  </si>
  <si>
    <t>Ввод из бездействия прошлых лет</t>
  </si>
  <si>
    <t>БДпрл</t>
  </si>
  <si>
    <t>Уфа пуски</t>
  </si>
  <si>
    <t>Оптимизация подземного  оборудования</t>
  </si>
  <si>
    <t>Оптимизация и ИДН</t>
  </si>
  <si>
    <t>Ремонтно-изоляционные работы (РИР)</t>
  </si>
  <si>
    <t>РИР</t>
  </si>
  <si>
    <t>Обработка призабойной зоны скважины (ОПЗ)</t>
  </si>
  <si>
    <t>ОПЗ</t>
  </si>
  <si>
    <t>Реперфорация</t>
  </si>
  <si>
    <t>Оптимизация наземного оборудования</t>
  </si>
  <si>
    <t>Ловильно-аварийные работы (ЛАР)</t>
  </si>
  <si>
    <t>ЛАР</t>
  </si>
  <si>
    <t>Ликвидация АСПО, солеобразований и гидратообразований</t>
  </si>
  <si>
    <t>Нормализация забоя</t>
  </si>
  <si>
    <t>Подготовка скважины к ПГИ</t>
  </si>
  <si>
    <t>Подготовка к ПГИ</t>
  </si>
  <si>
    <t>Исследование скважин</t>
  </si>
  <si>
    <t>Установка и извлечение отсекающего пакера с клапаном для глушения</t>
  </si>
  <si>
    <t>Восстановление циркуляции</t>
  </si>
  <si>
    <t>Перевод в ППД</t>
  </si>
  <si>
    <t>Выравнивание профиля притока или приемистости</t>
  </si>
  <si>
    <t>ППР</t>
  </si>
  <si>
    <t>Планово-предупредительный ремонт (ППР)</t>
  </si>
  <si>
    <t>Ликвидация скважины</t>
  </si>
  <si>
    <t>Увеличение частоты</t>
  </si>
  <si>
    <t>Консервация скважины</t>
  </si>
  <si>
    <t>Запуски базового фонда (ЦСП)</t>
  </si>
  <si>
    <t>кол-во скв.</t>
  </si>
  <si>
    <t>Запуски базового фонда</t>
  </si>
  <si>
    <t>ИТОГО, всего запусков</t>
  </si>
  <si>
    <t>в т.ч. ГТМ</t>
  </si>
  <si>
    <t>Остановки</t>
  </si>
  <si>
    <t>ГРП+Подготовка к ГРП</t>
  </si>
  <si>
    <t>Прочие виды мероприятий</t>
  </si>
  <si>
    <t>Перевод в водозабор и ППД</t>
  </si>
  <si>
    <t>Отказы базового фонда (ЦСП)</t>
  </si>
  <si>
    <t>Выбытие высокообводненного фонда</t>
  </si>
  <si>
    <t>ИТОГО, всего остановок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</si>
</sst>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6"/>
      <color rgb="FF000000"/>
      <name val="Arial Cyr"/>
    </font>
    <font>
      <sz val="12"/>
      <color indexed="64"/>
      <name val="Arial Cyr"/>
      <charset val="204"/>
    </font>
    <font>
      <b/>
      <sz val="16"/>
      <color indexed="64"/>
      <name val="Arial Cyr"/>
      <charset val="204"/>
    </font>
    <font>
      <b/>
      <sz val="28"/>
      <color rgb="FFFF0000"/>
      <name val="Arial Cyr"/>
      <charset val="204"/>
    </font>
    <font>
      <b/>
      <sz val="12"/>
      <color indexed="64"/>
      <name val="Arial Cyr"/>
      <charset val="204"/>
    </font>
    <font>
      <b/>
      <sz val="12"/>
      <color indexed="10"/>
      <name val="Arial Cyr"/>
      <charset val="204"/>
    </font>
    <font>
      <b/>
      <i/>
      <sz val="12"/>
      <color rgb="FFFF0000"/>
      <name val="Arial Cyr"/>
      <charset val="204"/>
    </font>
    <font>
      <b/>
      <i/>
      <sz val="12"/>
      <name val="Arial Cyr"/>
      <charset val="204"/>
    </font>
    <font>
      <b/>
      <sz val="12"/>
      <color rgb="FF0000FF"/>
      <name val="Arial Cyr"/>
      <charset val="204"/>
    </font>
    <font>
      <sz val="12"/>
      <name val="Arial Cyr"/>
      <charset val="204"/>
    </font>
    <font>
      <b/>
      <sz val="12"/>
      <color rgb="FFFF0000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  <font>
      <sz val="10"/>
      <name val="Arial"/>
      <family val="2"/>
      <charset val="204"/>
    </font>
    <font>
      <sz val="12"/>
      <name val="Tahoma"/>
      <family val="2"/>
    </font>
    <font>
      <sz val="12"/>
      <color rgb="FFFF0000"/>
      <name val="Arial Cyr"/>
      <charset val="204"/>
    </font>
    <font>
      <i/>
      <sz val="12"/>
      <name val="Arial Cyr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FFCC"/>
        <bgColor indexed="64"/>
      </patternFill>
    </fill>
  </fills>
  <borders count="9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4" fillId="0" borderId="0"/>
  </cellStyleXfs>
  <cellXfs count="87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3" fillId="0" borderId="1" xfId="0" applyFont="1" applyBorder="1" applyAlignment="1"/>
    <xf numFmtId="14" fontId="3" fillId="0" borderId="2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14" fontId="2" fillId="2" borderId="5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7" fillId="5" borderId="4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vertical="center"/>
    </xf>
    <xf numFmtId="0" fontId="9" fillId="6" borderId="4" xfId="0" applyFont="1" applyFill="1" applyBorder="1"/>
    <xf numFmtId="0" fontId="2" fillId="0" borderId="4" xfId="0" applyFont="1" applyBorder="1"/>
    <xf numFmtId="0" fontId="2" fillId="0" borderId="4" xfId="0" applyFont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/>
    <xf numFmtId="0" fontId="9" fillId="2" borderId="4" xfId="0" applyFont="1" applyFill="1" applyBorder="1"/>
    <xf numFmtId="0" fontId="2" fillId="0" borderId="4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2" fillId="4" borderId="0" xfId="0" applyFont="1" applyFill="1"/>
    <xf numFmtId="0" fontId="5" fillId="4" borderId="4" xfId="0" applyFont="1" applyFill="1" applyBorder="1" applyAlignment="1">
      <alignment vertical="center"/>
    </xf>
    <xf numFmtId="0" fontId="9" fillId="4" borderId="4" xfId="0" applyFont="1" applyFill="1" applyBorder="1"/>
    <xf numFmtId="0" fontId="2" fillId="4" borderId="4" xfId="0" applyFont="1" applyFill="1" applyBorder="1"/>
    <xf numFmtId="0" fontId="10" fillId="4" borderId="4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0" xfId="0" applyFont="1" applyFill="1"/>
    <xf numFmtId="0" fontId="10" fillId="7" borderId="4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7" fillId="7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9" fillId="10" borderId="4" xfId="0" applyFont="1" applyFill="1" applyBorder="1" applyAlignment="1">
      <alignment vertical="center"/>
    </xf>
    <xf numFmtId="0" fontId="9" fillId="10" borderId="4" xfId="0" applyFont="1" applyFill="1" applyBorder="1"/>
    <xf numFmtId="0" fontId="2" fillId="10" borderId="4" xfId="0" applyFont="1" applyFill="1" applyBorder="1"/>
    <xf numFmtId="0" fontId="2" fillId="10" borderId="4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vertical="center"/>
    </xf>
    <xf numFmtId="0" fontId="9" fillId="11" borderId="4" xfId="0" applyFont="1" applyFill="1" applyBorder="1"/>
    <xf numFmtId="0" fontId="2" fillId="11" borderId="4" xfId="0" applyFont="1" applyFill="1" applyBorder="1"/>
    <xf numFmtId="0" fontId="2" fillId="11" borderId="4" xfId="0" applyFont="1" applyFill="1" applyBorder="1" applyAlignment="1">
      <alignment horizontal="center" vertical="center"/>
    </xf>
    <xf numFmtId="0" fontId="5" fillId="0" borderId="4" xfId="0" applyFont="1" applyBorder="1"/>
    <xf numFmtId="0" fontId="7" fillId="3" borderId="4" xfId="0" applyFont="1" applyFill="1" applyBorder="1" applyAlignment="1">
      <alignment horizontal="center"/>
    </xf>
    <xf numFmtId="0" fontId="5" fillId="8" borderId="4" xfId="0" applyFont="1" applyFill="1" applyBorder="1"/>
    <xf numFmtId="0" fontId="10" fillId="0" borderId="4" xfId="0" applyFont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5" fillId="2" borderId="4" xfId="0" applyFont="1" applyFill="1" applyBorder="1"/>
    <xf numFmtId="0" fontId="10" fillId="9" borderId="4" xfId="0" applyFont="1" applyFill="1" applyBorder="1" applyAlignment="1">
      <alignment horizontal="center" vertical="center"/>
    </xf>
    <xf numFmtId="0" fontId="17" fillId="7" borderId="4" xfId="0" applyFont="1" applyFill="1" applyBorder="1" applyAlignment="1">
      <alignment horizontal="center" vertical="center"/>
    </xf>
    <xf numFmtId="0" fontId="9" fillId="2" borderId="4" xfId="0" applyFont="1" applyFill="1" applyBorder="1"/>
    <xf numFmtId="164" fontId="2" fillId="0" borderId="4" xfId="0" applyNumberFormat="1" applyFont="1" applyBorder="1" applyAlignment="1">
      <alignment horizontal="center" vertical="center"/>
    </xf>
    <xf numFmtId="164" fontId="2" fillId="7" borderId="4" xfId="0" applyNumberFormat="1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9" fillId="10" borderId="4" xfId="0" applyFont="1" applyFill="1" applyBorder="1"/>
    <xf numFmtId="0" fontId="16" fillId="10" borderId="4" xfId="0" applyFont="1" applyFill="1" applyBorder="1" applyAlignment="1">
      <alignment horizontal="center" vertical="center"/>
    </xf>
    <xf numFmtId="0" fontId="9" fillId="11" borderId="4" xfId="0" applyFont="1" applyFill="1" applyBorder="1"/>
    <xf numFmtId="0" fontId="7" fillId="11" borderId="4" xfId="0" applyFont="1" applyFill="1" applyBorder="1" applyAlignment="1">
      <alignment horizontal="center" vertical="center"/>
    </xf>
  </cellXfs>
  <cellStyles count="2">
    <cellStyle name="Обычный" xfId="0" builtinId="0"/>
    <cellStyle name="Обычный_Выполнение ГТМ ЮНГ 11.04" xfId="1"/>
  </cellStyles>
  <dxfs count="6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47"/>
      </font>
    </dxf>
    <dxf>
      <font>
        <b val="0"/>
        <i val="0"/>
        <condense val="0"/>
        <extend val="0"/>
        <color indexed="47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 val="0"/>
        <i val="0"/>
        <condense val="0"/>
        <extend val="0"/>
        <color indexed="42"/>
      </font>
    </dxf>
    <dxf>
      <font>
        <b val="0"/>
        <i val="0"/>
        <condense val="0"/>
        <extend val="0"/>
        <color indexed="42"/>
      </font>
    </dxf>
    <dxf>
      <font>
        <b val="0"/>
        <i val="0"/>
        <condense val="0"/>
        <extend val="0"/>
        <color indexed="47"/>
      </font>
    </dxf>
    <dxf>
      <font>
        <b val="0"/>
        <i val="0"/>
        <condense val="0"/>
        <extend val="0"/>
        <color indexed="47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 val="0"/>
        <i val="0"/>
        <condense val="0"/>
        <extend val="0"/>
        <color indexed="26"/>
      </font>
    </dxf>
    <dxf>
      <font>
        <b val="0"/>
        <i val="0"/>
        <condense val="0"/>
        <extend val="0"/>
        <color indexed="26"/>
      </font>
    </dxf>
    <dxf>
      <font>
        <b val="0"/>
        <i val="0"/>
        <condense val="0"/>
        <extend val="0"/>
        <color indexed="42"/>
      </font>
    </dxf>
    <dxf>
      <font>
        <b val="0"/>
        <i val="0"/>
        <condense val="0"/>
        <extend val="0"/>
        <color indexed="42"/>
      </font>
    </dxf>
    <dxf>
      <font>
        <b val="0"/>
        <i val="0"/>
        <condense val="0"/>
        <extend val="0"/>
        <color indexed="47"/>
      </font>
    </dxf>
    <dxf>
      <font>
        <b val="0"/>
        <i val="0"/>
        <condense val="0"/>
        <extend val="0"/>
        <color indexed="47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</xdr:colOff>
          <xdr:row>0</xdr:row>
          <xdr:rowOff>85725</xdr:rowOff>
        </xdr:from>
        <xdr:to>
          <xdr:col>3</xdr:col>
          <xdr:colOff>2095500</xdr:colOff>
          <xdr:row>1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ru-RU" sz="1600" b="1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ГТМ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</xdr:colOff>
          <xdr:row>1</xdr:row>
          <xdr:rowOff>66675</xdr:rowOff>
        </xdr:from>
        <xdr:to>
          <xdr:col>3</xdr:col>
          <xdr:colOff>2095500</xdr:colOff>
          <xdr:row>3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ru-RU" sz="1600" b="1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ПЛАН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2238375</xdr:colOff>
          <xdr:row>1</xdr:row>
          <xdr:rowOff>57150</xdr:rowOff>
        </xdr:from>
        <xdr:to>
          <xdr:col>3</xdr:col>
          <xdr:colOff>4000500</xdr:colOff>
          <xdr:row>3</xdr:row>
          <xdr:rowOff>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ru-RU" sz="1600" b="1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ФАКТ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2228850</xdr:colOff>
          <xdr:row>0</xdr:row>
          <xdr:rowOff>104775</xdr:rowOff>
        </xdr:from>
        <xdr:to>
          <xdr:col>3</xdr:col>
          <xdr:colOff>4000500</xdr:colOff>
          <xdr:row>1</xdr:row>
          <xdr:rowOff>9525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ru-RU" sz="1600" b="1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ДОБЫЧА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42;-8/&#1055;&#1088;&#1080;&#1083;&#1086;&#1078;&#1077;&#1085;&#1080;&#1077;%20%20&#1057;&#1042;-8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НГДУ Чекмагушнефть"/>
    </sheetNames>
    <definedNames>
      <definedName name="DobFakt"/>
      <definedName name="Fakt"/>
      <definedName name="GTM_plan"/>
      <definedName name="СВ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H109"/>
  <sheetViews>
    <sheetView tabSelected="1" workbookViewId="0">
      <selection activeCell="J14" sqref="J14"/>
    </sheetView>
  </sheetViews>
  <sheetFormatPr defaultColWidth="9.140625" defaultRowHeight="15" x14ac:dyDescent="0.2"/>
  <cols>
    <col min="1" max="1" width="0.140625" style="1" customWidth="1"/>
    <col min="2" max="2" width="6.7109375" style="1" hidden="1" customWidth="1"/>
    <col min="3" max="3" width="11.42578125" style="1" hidden="1" customWidth="1"/>
    <col min="4" max="4" width="60.28515625" style="1" customWidth="1"/>
    <col min="5" max="5" width="13.140625" style="1" customWidth="1"/>
    <col min="6" max="6" width="0.28515625" style="1" customWidth="1"/>
    <col min="7" max="7" width="6.28515625" style="1" hidden="1" customWidth="1"/>
    <col min="8" max="8" width="12.5703125" style="1" customWidth="1"/>
    <col min="9" max="9" width="12" style="1" customWidth="1"/>
    <col min="10" max="10" width="11.28515625" style="1" customWidth="1"/>
    <col min="11" max="11" width="14.85546875" style="1" customWidth="1"/>
    <col min="12" max="12" width="11.28515625" style="1" customWidth="1"/>
    <col min="13" max="13" width="13.7109375" style="1" customWidth="1"/>
    <col min="14" max="17" width="11.28515625" style="1" customWidth="1"/>
    <col min="18" max="18" width="12.28515625" style="1" customWidth="1"/>
    <col min="19" max="24" width="11.28515625" style="1" customWidth="1"/>
    <col min="25" max="25" width="13.42578125" style="1" customWidth="1"/>
    <col min="26" max="30" width="11.28515625" style="1" customWidth="1"/>
    <col min="31" max="31" width="15.42578125" style="1" customWidth="1"/>
    <col min="32" max="32" width="12.42578125" style="1" customWidth="1"/>
    <col min="33" max="33" width="13.140625" style="1" customWidth="1"/>
    <col min="34" max="34" width="13.5703125" style="1" customWidth="1"/>
    <col min="35" max="35" width="12.5703125" style="1" customWidth="1"/>
    <col min="36" max="37" width="11.28515625" style="1" customWidth="1"/>
    <col min="38" max="38" width="12" style="1" customWidth="1"/>
    <col min="39" max="49" width="11.28515625" style="1" customWidth="1"/>
    <col min="50" max="50" width="13.28515625" style="1" customWidth="1"/>
    <col min="51" max="51" width="13.42578125" style="1" customWidth="1"/>
    <col min="52" max="57" width="11.28515625" style="1" customWidth="1"/>
    <col min="58" max="58" width="12.5703125" style="1" customWidth="1"/>
    <col min="59" max="63" width="11.28515625" style="1" customWidth="1"/>
    <col min="64" max="64" width="14.7109375" style="1" customWidth="1"/>
    <col min="65" max="65" width="11.28515625" style="1" customWidth="1"/>
    <col min="66" max="66" width="16.85546875" style="1" customWidth="1"/>
    <col min="67" max="69" width="11.28515625" style="1" customWidth="1"/>
    <col min="70" max="70" width="11.140625" style="1" customWidth="1"/>
    <col min="71" max="71" width="13.28515625" style="1" customWidth="1"/>
    <col min="72" max="72" width="10.85546875" style="1" customWidth="1"/>
    <col min="73" max="73" width="0.140625" style="1" hidden="1" customWidth="1"/>
    <col min="74" max="102" width="12.7109375" style="1" hidden="1" customWidth="1"/>
    <col min="103" max="103" width="0.42578125" style="1" customWidth="1"/>
    <col min="104" max="104" width="12.7109375" style="1" hidden="1" customWidth="1"/>
    <col min="105" max="138" width="9.140625" style="1" hidden="1" customWidth="1"/>
    <col min="139" max="16384" width="9.140625" style="1"/>
  </cols>
  <sheetData>
    <row r="1" spans="1:135" ht="33" customHeight="1" thickBot="1" x14ac:dyDescent="0.35">
      <c r="F1" s="2"/>
      <c r="G1" s="2"/>
      <c r="H1" s="2"/>
      <c r="I1" s="2"/>
      <c r="J1" s="2"/>
      <c r="K1" s="2"/>
      <c r="L1" s="2"/>
      <c r="M1" s="2"/>
      <c r="N1" s="2"/>
      <c r="O1" s="3"/>
      <c r="P1" s="4">
        <v>42449</v>
      </c>
      <c r="Q1" s="5"/>
      <c r="S1" s="2" t="s">
        <v>0</v>
      </c>
      <c r="Y1" s="6"/>
      <c r="AA1" s="7"/>
    </row>
    <row r="2" spans="1:135" ht="27.75" customHeight="1" x14ac:dyDescent="0.2"/>
    <row r="3" spans="1:135" ht="1.5" customHeight="1" x14ac:dyDescent="0.2">
      <c r="A3" s="1" t="s">
        <v>1</v>
      </c>
      <c r="F3" s="1">
        <v>1</v>
      </c>
      <c r="G3" s="1">
        <v>1</v>
      </c>
      <c r="H3" s="8">
        <v>1</v>
      </c>
      <c r="I3" s="8"/>
      <c r="J3" s="8">
        <v>2</v>
      </c>
      <c r="K3" s="8"/>
      <c r="L3" s="8">
        <v>3</v>
      </c>
      <c r="M3" s="8"/>
      <c r="N3" s="8">
        <v>4</v>
      </c>
      <c r="O3" s="8"/>
      <c r="P3" s="8">
        <v>5</v>
      </c>
      <c r="Q3" s="8"/>
      <c r="R3" s="8">
        <v>6</v>
      </c>
      <c r="S3" s="8"/>
      <c r="T3" s="8">
        <v>7</v>
      </c>
      <c r="U3" s="8"/>
      <c r="V3" s="8">
        <v>8</v>
      </c>
      <c r="W3" s="8"/>
      <c r="X3" s="8">
        <v>9</v>
      </c>
      <c r="Y3" s="8"/>
      <c r="Z3" s="8">
        <v>10</v>
      </c>
      <c r="AA3" s="8"/>
      <c r="AB3" s="8">
        <v>11</v>
      </c>
      <c r="AC3" s="8"/>
      <c r="AD3" s="8">
        <v>12</v>
      </c>
      <c r="AE3" s="8"/>
      <c r="AF3" s="8">
        <v>13</v>
      </c>
      <c r="AG3" s="8"/>
      <c r="AH3" s="8">
        <v>14</v>
      </c>
      <c r="AI3" s="8"/>
      <c r="AJ3" s="8">
        <v>15</v>
      </c>
      <c r="AK3" s="8"/>
      <c r="AL3" s="8">
        <v>16</v>
      </c>
      <c r="AM3" s="8"/>
      <c r="AN3" s="8">
        <v>17</v>
      </c>
      <c r="AO3" s="8"/>
      <c r="AP3" s="8">
        <v>18</v>
      </c>
      <c r="AQ3" s="8"/>
      <c r="AR3" s="8">
        <v>19</v>
      </c>
      <c r="AS3" s="8"/>
      <c r="AT3" s="8">
        <v>20</v>
      </c>
      <c r="AU3" s="8"/>
      <c r="AV3" s="8">
        <v>21</v>
      </c>
      <c r="AW3" s="8"/>
      <c r="AX3" s="8">
        <v>22</v>
      </c>
      <c r="AY3" s="8"/>
      <c r="AZ3" s="8">
        <v>23</v>
      </c>
      <c r="BA3" s="8"/>
      <c r="BB3" s="8">
        <v>24</v>
      </c>
      <c r="BC3" s="8"/>
      <c r="BD3" s="8">
        <v>25</v>
      </c>
      <c r="BE3" s="8"/>
      <c r="BF3" s="8">
        <v>26</v>
      </c>
      <c r="BG3" s="8"/>
      <c r="BH3" s="8">
        <v>27</v>
      </c>
      <c r="BI3" s="8"/>
      <c r="BJ3" s="8">
        <v>28</v>
      </c>
      <c r="BK3" s="8"/>
      <c r="BL3" s="8">
        <v>29</v>
      </c>
      <c r="BM3" s="8"/>
      <c r="BN3" s="8">
        <v>30</v>
      </c>
      <c r="BO3" s="8"/>
      <c r="BP3" s="8">
        <v>31</v>
      </c>
      <c r="BQ3" s="8"/>
      <c r="BR3" s="8"/>
      <c r="BS3" s="8"/>
      <c r="BT3" s="8"/>
    </row>
    <row r="4" spans="1:135" ht="9.75" hidden="1" customHeight="1" x14ac:dyDescent="0.2">
      <c r="H4" s="9">
        <v>8</v>
      </c>
      <c r="I4" s="9">
        <v>9</v>
      </c>
      <c r="J4" s="9">
        <v>10</v>
      </c>
      <c r="K4" s="9">
        <v>11</v>
      </c>
      <c r="L4" s="9">
        <v>12</v>
      </c>
      <c r="M4" s="9">
        <v>13</v>
      </c>
      <c r="N4" s="9">
        <v>14</v>
      </c>
      <c r="O4" s="9">
        <v>15</v>
      </c>
      <c r="P4" s="9">
        <v>16</v>
      </c>
      <c r="Q4" s="9">
        <v>17</v>
      </c>
      <c r="R4" s="9">
        <v>18</v>
      </c>
      <c r="S4" s="9">
        <v>19</v>
      </c>
      <c r="T4" s="9">
        <v>20</v>
      </c>
      <c r="U4" s="9">
        <v>21</v>
      </c>
      <c r="V4" s="9">
        <v>22</v>
      </c>
      <c r="W4" s="9">
        <v>23</v>
      </c>
      <c r="X4" s="9">
        <v>24</v>
      </c>
      <c r="Y4" s="9">
        <v>25</v>
      </c>
      <c r="Z4" s="9">
        <v>26</v>
      </c>
      <c r="AA4" s="9">
        <v>27</v>
      </c>
      <c r="AB4" s="9">
        <v>28</v>
      </c>
      <c r="AC4" s="9">
        <v>29</v>
      </c>
      <c r="AD4" s="9">
        <v>30</v>
      </c>
      <c r="AE4" s="9">
        <v>31</v>
      </c>
      <c r="AF4" s="9">
        <v>32</v>
      </c>
      <c r="AG4" s="9">
        <v>33</v>
      </c>
      <c r="AH4" s="9">
        <v>34</v>
      </c>
      <c r="AI4" s="9">
        <v>35</v>
      </c>
      <c r="AJ4" s="9">
        <v>36</v>
      </c>
      <c r="AK4" s="9">
        <v>37</v>
      </c>
      <c r="AL4" s="9">
        <v>38</v>
      </c>
      <c r="AM4" s="9">
        <v>39</v>
      </c>
      <c r="AN4" s="9">
        <v>40</v>
      </c>
      <c r="AO4" s="9">
        <v>41</v>
      </c>
      <c r="AP4" s="9">
        <v>42</v>
      </c>
      <c r="AQ4" s="9">
        <v>43</v>
      </c>
      <c r="AR4" s="9">
        <v>44</v>
      </c>
      <c r="AS4" s="9">
        <v>45</v>
      </c>
      <c r="AT4" s="9">
        <v>46</v>
      </c>
      <c r="AU4" s="9">
        <v>47</v>
      </c>
      <c r="AV4" s="9">
        <v>48</v>
      </c>
      <c r="AW4" s="9">
        <v>49</v>
      </c>
      <c r="AX4" s="9">
        <v>50</v>
      </c>
      <c r="AY4" s="9">
        <v>51</v>
      </c>
      <c r="AZ4" s="9">
        <v>52</v>
      </c>
      <c r="BA4" s="9">
        <v>53</v>
      </c>
      <c r="BB4" s="9">
        <v>54</v>
      </c>
      <c r="BC4" s="9">
        <v>55</v>
      </c>
      <c r="BD4" s="9">
        <v>56</v>
      </c>
      <c r="BE4" s="9">
        <v>57</v>
      </c>
      <c r="BF4" s="9">
        <v>58</v>
      </c>
      <c r="BG4" s="9">
        <v>59</v>
      </c>
      <c r="BH4" s="9">
        <v>60</v>
      </c>
      <c r="BI4" s="9">
        <v>61</v>
      </c>
      <c r="BJ4" s="9">
        <v>62</v>
      </c>
      <c r="BK4" s="9">
        <v>63</v>
      </c>
      <c r="BL4" s="9">
        <v>64</v>
      </c>
      <c r="BM4" s="9">
        <v>65</v>
      </c>
      <c r="BN4" s="9">
        <v>66</v>
      </c>
      <c r="BO4" s="9">
        <v>67</v>
      </c>
      <c r="BP4" s="9">
        <v>68</v>
      </c>
      <c r="BQ4" s="9">
        <v>69</v>
      </c>
      <c r="BR4" s="9"/>
      <c r="BS4" s="9"/>
      <c r="BT4" s="9"/>
    </row>
    <row r="5" spans="1:135" ht="48" customHeight="1" x14ac:dyDescent="0.2">
      <c r="A5" s="1" t="s">
        <v>2</v>
      </c>
      <c r="B5" s="1" t="s">
        <v>1</v>
      </c>
      <c r="D5" s="10" t="s">
        <v>3</v>
      </c>
      <c r="E5" s="11"/>
      <c r="F5" s="12" t="s">
        <v>4</v>
      </c>
      <c r="G5" s="13"/>
      <c r="H5" s="14">
        <v>42430</v>
      </c>
      <c r="I5" s="15"/>
      <c r="J5" s="14">
        <v>42431</v>
      </c>
      <c r="K5" s="15"/>
      <c r="L5" s="14">
        <v>42432</v>
      </c>
      <c r="M5" s="15"/>
      <c r="N5" s="14">
        <v>42433</v>
      </c>
      <c r="O5" s="15"/>
      <c r="P5" s="14">
        <v>42434</v>
      </c>
      <c r="Q5" s="15"/>
      <c r="R5" s="14">
        <v>42435</v>
      </c>
      <c r="S5" s="15"/>
      <c r="T5" s="14">
        <v>42436</v>
      </c>
      <c r="U5" s="15"/>
      <c r="V5" s="14">
        <v>42437</v>
      </c>
      <c r="W5" s="15"/>
      <c r="X5" s="14">
        <v>42438</v>
      </c>
      <c r="Y5" s="15"/>
      <c r="Z5" s="14">
        <v>42439</v>
      </c>
      <c r="AA5" s="15"/>
      <c r="AB5" s="14">
        <v>42440</v>
      </c>
      <c r="AC5" s="15"/>
      <c r="AD5" s="14">
        <v>42441</v>
      </c>
      <c r="AE5" s="15"/>
      <c r="AF5" s="14">
        <v>42442</v>
      </c>
      <c r="AG5" s="15"/>
      <c r="AH5" s="14">
        <v>42443</v>
      </c>
      <c r="AI5" s="15"/>
      <c r="AJ5" s="14">
        <v>42444</v>
      </c>
      <c r="AK5" s="15"/>
      <c r="AL5" s="14">
        <v>42445</v>
      </c>
      <c r="AM5" s="15"/>
      <c r="AN5" s="14">
        <v>42446</v>
      </c>
      <c r="AO5" s="15"/>
      <c r="AP5" s="14">
        <v>42447</v>
      </c>
      <c r="AQ5" s="15"/>
      <c r="AR5" s="14">
        <v>42448</v>
      </c>
      <c r="AS5" s="15"/>
      <c r="AT5" s="14">
        <v>42449</v>
      </c>
      <c r="AU5" s="15"/>
      <c r="AV5" s="14">
        <v>42450</v>
      </c>
      <c r="AW5" s="15"/>
      <c r="AX5" s="14">
        <v>42451</v>
      </c>
      <c r="AY5" s="15"/>
      <c r="AZ5" s="14">
        <v>42452</v>
      </c>
      <c r="BA5" s="15"/>
      <c r="BB5" s="14">
        <v>42453</v>
      </c>
      <c r="BC5" s="15"/>
      <c r="BD5" s="14">
        <v>42454</v>
      </c>
      <c r="BE5" s="15"/>
      <c r="BF5" s="14">
        <v>42455</v>
      </c>
      <c r="BG5" s="15"/>
      <c r="BH5" s="14">
        <v>42456</v>
      </c>
      <c r="BI5" s="15"/>
      <c r="BJ5" s="14">
        <v>42457</v>
      </c>
      <c r="BK5" s="15"/>
      <c r="BL5" s="14">
        <v>42458</v>
      </c>
      <c r="BM5" s="15"/>
      <c r="BN5" s="14">
        <v>42459</v>
      </c>
      <c r="BO5" s="15"/>
      <c r="BP5" s="14">
        <v>42460</v>
      </c>
      <c r="BQ5" s="15"/>
      <c r="BR5" s="16" t="s">
        <v>5</v>
      </c>
      <c r="BS5" s="17"/>
      <c r="BT5" s="18"/>
    </row>
    <row r="6" spans="1:135" ht="15.75" x14ac:dyDescent="0.25">
      <c r="A6" s="1" t="s">
        <v>6</v>
      </c>
      <c r="B6" s="1" t="s">
        <v>7</v>
      </c>
      <c r="D6" s="19" t="s">
        <v>8</v>
      </c>
      <c r="E6" s="19"/>
      <c r="F6" s="20"/>
      <c r="G6" s="20"/>
      <c r="H6" s="21" t="s">
        <v>9</v>
      </c>
      <c r="I6" s="22" t="s">
        <v>10</v>
      </c>
      <c r="J6" s="21" t="s">
        <v>9</v>
      </c>
      <c r="K6" s="22" t="s">
        <v>10</v>
      </c>
      <c r="L6" s="21" t="s">
        <v>9</v>
      </c>
      <c r="M6" s="22" t="s">
        <v>10</v>
      </c>
      <c r="N6" s="21" t="s">
        <v>9</v>
      </c>
      <c r="O6" s="22" t="s">
        <v>10</v>
      </c>
      <c r="P6" s="21" t="s">
        <v>9</v>
      </c>
      <c r="Q6" s="22" t="s">
        <v>10</v>
      </c>
      <c r="R6" s="21" t="s">
        <v>9</v>
      </c>
      <c r="S6" s="22" t="s">
        <v>10</v>
      </c>
      <c r="T6" s="23" t="s">
        <v>9</v>
      </c>
      <c r="U6" s="24" t="s">
        <v>10</v>
      </c>
      <c r="V6" s="21" t="s">
        <v>9</v>
      </c>
      <c r="W6" s="22" t="s">
        <v>10</v>
      </c>
      <c r="X6" s="21" t="s">
        <v>9</v>
      </c>
      <c r="Y6" s="22" t="s">
        <v>10</v>
      </c>
      <c r="Z6" s="21" t="s">
        <v>9</v>
      </c>
      <c r="AA6" s="22" t="s">
        <v>10</v>
      </c>
      <c r="AB6" s="21" t="s">
        <v>9</v>
      </c>
      <c r="AC6" s="22" t="s">
        <v>10</v>
      </c>
      <c r="AD6" s="21" t="s">
        <v>9</v>
      </c>
      <c r="AE6" s="22" t="s">
        <v>10</v>
      </c>
      <c r="AF6" s="21" t="s">
        <v>9</v>
      </c>
      <c r="AG6" s="22" t="s">
        <v>10</v>
      </c>
      <c r="AH6" s="21" t="s">
        <v>9</v>
      </c>
      <c r="AI6" s="22" t="s">
        <v>10</v>
      </c>
      <c r="AJ6" s="21" t="s">
        <v>9</v>
      </c>
      <c r="AK6" s="22" t="s">
        <v>10</v>
      </c>
      <c r="AL6" s="21" t="s">
        <v>9</v>
      </c>
      <c r="AM6" s="22" t="s">
        <v>10</v>
      </c>
      <c r="AN6" s="21" t="s">
        <v>9</v>
      </c>
      <c r="AO6" s="22" t="s">
        <v>10</v>
      </c>
      <c r="AP6" s="21" t="s">
        <v>9</v>
      </c>
      <c r="AQ6" s="22" t="s">
        <v>10</v>
      </c>
      <c r="AR6" s="21" t="s">
        <v>9</v>
      </c>
      <c r="AS6" s="22" t="s">
        <v>10</v>
      </c>
      <c r="AT6" s="21" t="s">
        <v>9</v>
      </c>
      <c r="AU6" s="22" t="s">
        <v>10</v>
      </c>
      <c r="AV6" s="21" t="s">
        <v>9</v>
      </c>
      <c r="AW6" s="22" t="s">
        <v>10</v>
      </c>
      <c r="AX6" s="21" t="s">
        <v>9</v>
      </c>
      <c r="AY6" s="22" t="s">
        <v>10</v>
      </c>
      <c r="AZ6" s="21" t="s">
        <v>9</v>
      </c>
      <c r="BA6" s="22" t="s">
        <v>10</v>
      </c>
      <c r="BB6" s="21" t="s">
        <v>9</v>
      </c>
      <c r="BC6" s="22" t="s">
        <v>10</v>
      </c>
      <c r="BD6" s="21" t="s">
        <v>9</v>
      </c>
      <c r="BE6" s="22" t="s">
        <v>10</v>
      </c>
      <c r="BF6" s="21" t="s">
        <v>9</v>
      </c>
      <c r="BG6" s="22" t="s">
        <v>10</v>
      </c>
      <c r="BH6" s="21" t="s">
        <v>9</v>
      </c>
      <c r="BI6" s="22" t="s">
        <v>10</v>
      </c>
      <c r="BJ6" s="21" t="s">
        <v>9</v>
      </c>
      <c r="BK6" s="22" t="s">
        <v>10</v>
      </c>
      <c r="BL6" s="21" t="s">
        <v>9</v>
      </c>
      <c r="BM6" s="22" t="s">
        <v>10</v>
      </c>
      <c r="BN6" s="21" t="s">
        <v>9</v>
      </c>
      <c r="BO6" s="22" t="s">
        <v>10</v>
      </c>
      <c r="BP6" s="21" t="s">
        <v>9</v>
      </c>
      <c r="BQ6" s="22" t="s">
        <v>10</v>
      </c>
      <c r="BR6" s="21" t="s">
        <v>9</v>
      </c>
      <c r="BS6" s="25" t="s">
        <v>10</v>
      </c>
      <c r="BT6" s="26"/>
    </row>
    <row r="7" spans="1:135" ht="15.75" x14ac:dyDescent="0.25">
      <c r="A7" s="1" t="s">
        <v>11</v>
      </c>
      <c r="B7" s="1" t="s">
        <v>12</v>
      </c>
      <c r="C7" s="1">
        <v>1</v>
      </c>
      <c r="D7" s="27" t="s">
        <v>13</v>
      </c>
      <c r="E7" s="28" t="s">
        <v>14</v>
      </c>
      <c r="F7" s="29"/>
      <c r="G7" s="29">
        <v>0</v>
      </c>
      <c r="H7" s="30"/>
      <c r="I7" s="31"/>
      <c r="J7" s="30"/>
      <c r="K7" s="31"/>
      <c r="L7" s="30"/>
      <c r="M7" s="31"/>
      <c r="N7" s="30"/>
      <c r="O7" s="31"/>
      <c r="P7" s="30"/>
      <c r="Q7" s="31"/>
      <c r="R7" s="30"/>
      <c r="S7" s="31"/>
      <c r="T7" s="32"/>
      <c r="U7" s="33"/>
      <c r="V7" s="30"/>
      <c r="W7" s="31"/>
      <c r="X7" s="30"/>
      <c r="Y7" s="31"/>
      <c r="Z7" s="30"/>
      <c r="AA7" s="31"/>
      <c r="AB7" s="30"/>
      <c r="AC7" s="31"/>
      <c r="AD7" s="30"/>
      <c r="AE7" s="31"/>
      <c r="AF7" s="30"/>
      <c r="AG7" s="31"/>
      <c r="AH7" s="30"/>
      <c r="AI7" s="31"/>
      <c r="AJ7" s="30"/>
      <c r="AK7" s="31"/>
      <c r="AL7" s="30"/>
      <c r="AM7" s="31"/>
      <c r="AN7" s="30"/>
      <c r="AO7" s="31"/>
      <c r="AP7" s="30"/>
      <c r="AQ7" s="31"/>
      <c r="AR7" s="30"/>
      <c r="AS7" s="31"/>
      <c r="AT7" s="30"/>
      <c r="AU7" s="31"/>
      <c r="AV7" s="30"/>
      <c r="AW7" s="31"/>
      <c r="AX7" s="30"/>
      <c r="AY7" s="31"/>
      <c r="AZ7" s="30"/>
      <c r="BA7" s="31"/>
      <c r="BB7" s="30"/>
      <c r="BC7" s="31"/>
      <c r="BD7" s="30"/>
      <c r="BE7" s="31"/>
      <c r="BF7" s="30"/>
      <c r="BG7" s="31"/>
      <c r="BH7" s="30"/>
      <c r="BI7" s="31"/>
      <c r="BJ7" s="30"/>
      <c r="BK7" s="31"/>
      <c r="BL7" s="30"/>
      <c r="BM7" s="31"/>
      <c r="BN7" s="30"/>
      <c r="BO7" s="31"/>
      <c r="BP7" s="30"/>
      <c r="BQ7" s="31"/>
      <c r="BR7" s="30"/>
      <c r="BS7" s="34"/>
      <c r="BT7" s="34">
        <f t="shared" ref="BT7:BT57" si="0">BS7-BR7</f>
        <v>0</v>
      </c>
      <c r="BU7" s="35" t="s">
        <v>15</v>
      </c>
      <c r="BV7" s="1" t="s">
        <v>16</v>
      </c>
      <c r="BW7" s="1">
        <v>0</v>
      </c>
      <c r="BY7" s="1">
        <v>0</v>
      </c>
      <c r="CA7" s="1">
        <v>0</v>
      </c>
      <c r="CC7" s="1">
        <v>0</v>
      </c>
      <c r="CE7" s="1">
        <v>0</v>
      </c>
      <c r="CG7" s="1">
        <v>0</v>
      </c>
      <c r="CI7" s="1">
        <v>0</v>
      </c>
      <c r="CK7" s="1">
        <v>0</v>
      </c>
      <c r="CM7" s="1">
        <v>0</v>
      </c>
      <c r="CO7" s="1">
        <v>0</v>
      </c>
      <c r="CQ7" s="1">
        <v>0</v>
      </c>
      <c r="CS7" s="1">
        <v>0</v>
      </c>
      <c r="CU7" s="1">
        <v>0</v>
      </c>
      <c r="CW7" s="1">
        <v>0</v>
      </c>
      <c r="CY7" s="1">
        <v>0</v>
      </c>
      <c r="DA7" s="1">
        <v>0</v>
      </c>
      <c r="DC7" s="1">
        <v>0</v>
      </c>
      <c r="DE7" s="1">
        <v>0</v>
      </c>
      <c r="DG7" s="1">
        <v>0</v>
      </c>
      <c r="DI7" s="1">
        <v>0</v>
      </c>
      <c r="DK7" s="1">
        <v>0</v>
      </c>
      <c r="DM7" s="1">
        <v>0</v>
      </c>
      <c r="DO7" s="1">
        <v>0</v>
      </c>
      <c r="DQ7" s="1">
        <v>0</v>
      </c>
      <c r="DS7" s="1">
        <v>0</v>
      </c>
      <c r="DU7" s="1">
        <v>0</v>
      </c>
      <c r="DW7" s="1">
        <v>0</v>
      </c>
      <c r="DY7" s="1">
        <v>0</v>
      </c>
      <c r="EA7" s="1">
        <v>0</v>
      </c>
      <c r="EC7" s="1">
        <v>0</v>
      </c>
      <c r="EE7" s="1">
        <f>SUM(BW7:ED7)</f>
        <v>0</v>
      </c>
    </row>
    <row r="8" spans="1:135" ht="15.75" x14ac:dyDescent="0.25">
      <c r="A8" s="1" t="s">
        <v>17</v>
      </c>
      <c r="B8" s="1" t="s">
        <v>18</v>
      </c>
      <c r="D8" s="27"/>
      <c r="E8" s="36" t="s">
        <v>19</v>
      </c>
      <c r="F8" s="29"/>
      <c r="G8" s="29">
        <v>0</v>
      </c>
      <c r="H8" s="30">
        <v>0</v>
      </c>
      <c r="I8" s="31"/>
      <c r="J8" s="30">
        <v>0</v>
      </c>
      <c r="K8" s="31"/>
      <c r="L8" s="30">
        <v>0</v>
      </c>
      <c r="M8" s="31"/>
      <c r="N8" s="30"/>
      <c r="O8" s="31"/>
      <c r="P8" s="30"/>
      <c r="Q8" s="31"/>
      <c r="R8" s="30"/>
      <c r="S8" s="31"/>
      <c r="T8" s="32"/>
      <c r="U8" s="33"/>
      <c r="V8" s="30"/>
      <c r="W8" s="31"/>
      <c r="X8" s="30"/>
      <c r="Y8" s="31"/>
      <c r="Z8" s="30"/>
      <c r="AA8" s="31"/>
      <c r="AB8" s="30"/>
      <c r="AC8" s="31"/>
      <c r="AD8" s="30"/>
      <c r="AE8" s="31"/>
      <c r="AF8" s="30"/>
      <c r="AG8" s="31"/>
      <c r="AH8" s="30"/>
      <c r="AI8" s="31"/>
      <c r="AJ8" s="30"/>
      <c r="AK8" s="31"/>
      <c r="AL8" s="30"/>
      <c r="AM8" s="31"/>
      <c r="AN8" s="30"/>
      <c r="AO8" s="31"/>
      <c r="AP8" s="30"/>
      <c r="AQ8" s="31"/>
      <c r="AR8" s="30"/>
      <c r="AS8" s="31"/>
      <c r="AT8" s="30"/>
      <c r="AU8" s="31"/>
      <c r="AV8" s="30"/>
      <c r="AW8" s="31"/>
      <c r="AX8" s="30"/>
      <c r="AY8" s="31"/>
      <c r="AZ8" s="30"/>
      <c r="BA8" s="31"/>
      <c r="BB8" s="30"/>
      <c r="BC8" s="31"/>
      <c r="BD8" s="30"/>
      <c r="BE8" s="31"/>
      <c r="BF8" s="30"/>
      <c r="BG8" s="31"/>
      <c r="BH8" s="30"/>
      <c r="BI8" s="31"/>
      <c r="BJ8" s="30"/>
      <c r="BK8" s="31"/>
      <c r="BL8" s="30"/>
      <c r="BM8" s="31"/>
      <c r="BN8" s="30"/>
      <c r="BO8" s="31"/>
      <c r="BP8" s="30"/>
      <c r="BQ8" s="31"/>
      <c r="BR8" s="34"/>
      <c r="BS8" s="34">
        <f>SUMIF($H$4:$BQ$4,"&lt;="&amp;DAY($Y$1),$H8:$BQ8)</f>
        <v>0</v>
      </c>
      <c r="BT8" s="34">
        <f t="shared" si="0"/>
        <v>0</v>
      </c>
      <c r="BU8" s="35"/>
      <c r="BV8" s="1" t="s">
        <v>19</v>
      </c>
      <c r="BW8" s="1">
        <v>0</v>
      </c>
      <c r="BY8" s="1">
        <v>0</v>
      </c>
      <c r="CA8" s="1">
        <v>0</v>
      </c>
      <c r="CC8" s="1">
        <v>0</v>
      </c>
      <c r="CE8" s="1">
        <v>0</v>
      </c>
      <c r="CG8" s="1">
        <v>0</v>
      </c>
      <c r="CI8" s="1">
        <v>0</v>
      </c>
      <c r="CK8" s="1">
        <v>0</v>
      </c>
      <c r="CM8" s="1">
        <v>0</v>
      </c>
      <c r="CO8" s="1">
        <v>0</v>
      </c>
      <c r="CQ8" s="1">
        <v>0</v>
      </c>
      <c r="CS8" s="1">
        <v>0</v>
      </c>
      <c r="CU8" s="1">
        <v>0</v>
      </c>
      <c r="CW8" s="1">
        <v>0</v>
      </c>
      <c r="CY8" s="1">
        <v>0</v>
      </c>
      <c r="DA8" s="1">
        <v>0</v>
      </c>
      <c r="DC8" s="1">
        <v>0</v>
      </c>
      <c r="DE8" s="1">
        <v>0</v>
      </c>
      <c r="DG8" s="1">
        <v>0</v>
      </c>
      <c r="DI8" s="1">
        <v>0</v>
      </c>
      <c r="DK8" s="1">
        <v>0</v>
      </c>
      <c r="DM8" s="1">
        <v>0</v>
      </c>
      <c r="DO8" s="1">
        <v>0</v>
      </c>
      <c r="DQ8" s="1">
        <v>0</v>
      </c>
      <c r="DS8" s="1">
        <v>0</v>
      </c>
      <c r="DU8" s="1">
        <v>0</v>
      </c>
      <c r="DW8" s="1">
        <v>0</v>
      </c>
      <c r="DY8" s="1">
        <v>0</v>
      </c>
      <c r="EA8" s="1">
        <v>0</v>
      </c>
      <c r="EC8" s="1">
        <v>0</v>
      </c>
      <c r="EE8" s="1">
        <f t="shared" ref="EE8:EE53" si="1">SUM(BW8:ED8)</f>
        <v>0</v>
      </c>
    </row>
    <row r="9" spans="1:135" ht="15.75" x14ac:dyDescent="0.25">
      <c r="A9" s="1" t="s">
        <v>20</v>
      </c>
      <c r="B9" s="1" t="s">
        <v>21</v>
      </c>
      <c r="C9" s="1">
        <v>2</v>
      </c>
      <c r="D9" s="27" t="s">
        <v>22</v>
      </c>
      <c r="E9" s="28" t="s">
        <v>14</v>
      </c>
      <c r="F9" s="29"/>
      <c r="G9" s="29">
        <v>0</v>
      </c>
      <c r="H9" s="30">
        <v>0</v>
      </c>
      <c r="I9" s="31"/>
      <c r="J9" s="30">
        <v>0</v>
      </c>
      <c r="K9" s="31"/>
      <c r="L9" s="30">
        <v>0</v>
      </c>
      <c r="M9" s="31"/>
      <c r="N9" s="30"/>
      <c r="O9" s="31"/>
      <c r="P9" s="30"/>
      <c r="Q9" s="31"/>
      <c r="R9" s="30"/>
      <c r="S9" s="31"/>
      <c r="T9" s="32"/>
      <c r="U9" s="33"/>
      <c r="V9" s="30"/>
      <c r="W9" s="31"/>
      <c r="X9" s="30"/>
      <c r="Y9" s="31"/>
      <c r="Z9" s="30"/>
      <c r="AA9" s="31"/>
      <c r="AB9" s="30"/>
      <c r="AC9" s="31"/>
      <c r="AD9" s="30"/>
      <c r="AE9" s="31"/>
      <c r="AF9" s="30"/>
      <c r="AG9" s="31"/>
      <c r="AH9" s="30"/>
      <c r="AI9" s="31"/>
      <c r="AJ9" s="30"/>
      <c r="AK9" s="31"/>
      <c r="AL9" s="30"/>
      <c r="AM9" s="31"/>
      <c r="AN9" s="30"/>
      <c r="AO9" s="31"/>
      <c r="AP9" s="30"/>
      <c r="AQ9" s="31"/>
      <c r="AR9" s="30"/>
      <c r="AS9" s="31"/>
      <c r="AT9" s="30"/>
      <c r="AU9" s="31"/>
      <c r="AV9" s="30"/>
      <c r="AW9" s="31"/>
      <c r="AX9" s="30"/>
      <c r="AY9" s="31"/>
      <c r="AZ9" s="30"/>
      <c r="BA9" s="31"/>
      <c r="BB9" s="30"/>
      <c r="BC9" s="31"/>
      <c r="BD9" s="30"/>
      <c r="BE9" s="31"/>
      <c r="BF9" s="30"/>
      <c r="BG9" s="31"/>
      <c r="BH9" s="30"/>
      <c r="BI9" s="31"/>
      <c r="BJ9" s="30"/>
      <c r="BK9" s="31"/>
      <c r="BL9" s="30"/>
      <c r="BM9" s="31"/>
      <c r="BN9" s="30"/>
      <c r="BO9" s="31"/>
      <c r="BP9" s="30"/>
      <c r="BQ9" s="31"/>
      <c r="BR9" s="34"/>
      <c r="BS9" s="34"/>
      <c r="BT9" s="34">
        <f t="shared" si="0"/>
        <v>0</v>
      </c>
      <c r="BU9" s="35" t="s">
        <v>23</v>
      </c>
      <c r="BV9" s="1" t="s">
        <v>16</v>
      </c>
      <c r="BW9" s="1">
        <v>0</v>
      </c>
      <c r="BY9" s="1">
        <v>0</v>
      </c>
      <c r="CA9" s="1">
        <v>0</v>
      </c>
      <c r="CC9" s="1">
        <v>0</v>
      </c>
      <c r="CE9" s="1">
        <v>0</v>
      </c>
      <c r="CG9" s="1">
        <v>0</v>
      </c>
      <c r="CI9" s="1">
        <v>0</v>
      </c>
      <c r="CK9" s="1">
        <v>0</v>
      </c>
      <c r="CM9" s="1">
        <v>0</v>
      </c>
      <c r="CO9" s="1">
        <v>0</v>
      </c>
      <c r="CQ9" s="1">
        <v>0</v>
      </c>
      <c r="CS9" s="1">
        <v>0</v>
      </c>
      <c r="CU9" s="1">
        <v>1</v>
      </c>
      <c r="CW9" s="1">
        <v>0</v>
      </c>
      <c r="CY9" s="1">
        <v>1</v>
      </c>
      <c r="DA9" s="1">
        <v>0</v>
      </c>
      <c r="DC9" s="1">
        <v>0</v>
      </c>
      <c r="DE9" s="1">
        <v>0</v>
      </c>
      <c r="DG9" s="1">
        <v>0</v>
      </c>
      <c r="DI9" s="1">
        <v>0</v>
      </c>
      <c r="DK9" s="1">
        <v>0</v>
      </c>
      <c r="DM9" s="1">
        <v>0</v>
      </c>
      <c r="DO9" s="1">
        <v>0</v>
      </c>
      <c r="DQ9" s="1">
        <v>0</v>
      </c>
      <c r="DS9" s="1">
        <v>0</v>
      </c>
      <c r="DU9" s="1">
        <v>1</v>
      </c>
      <c r="DW9" s="1">
        <v>0</v>
      </c>
      <c r="DY9" s="1">
        <v>1</v>
      </c>
      <c r="EA9" s="1">
        <v>0</v>
      </c>
      <c r="EC9" s="1">
        <v>1</v>
      </c>
      <c r="EE9" s="1">
        <f t="shared" si="1"/>
        <v>5</v>
      </c>
    </row>
    <row r="10" spans="1:135" ht="15.75" x14ac:dyDescent="0.25">
      <c r="A10" s="1" t="s">
        <v>24</v>
      </c>
      <c r="B10" s="1" t="s">
        <v>25</v>
      </c>
      <c r="D10" s="27"/>
      <c r="E10" s="36" t="s">
        <v>19</v>
      </c>
      <c r="F10" s="29"/>
      <c r="G10" s="29">
        <v>0</v>
      </c>
      <c r="H10" s="37">
        <v>0</v>
      </c>
      <c r="I10" s="31"/>
      <c r="J10" s="37">
        <v>0</v>
      </c>
      <c r="K10" s="31"/>
      <c r="L10" s="37">
        <v>0</v>
      </c>
      <c r="M10" s="31"/>
      <c r="N10" s="37"/>
      <c r="O10" s="31"/>
      <c r="P10" s="37"/>
      <c r="Q10" s="31"/>
      <c r="R10" s="37"/>
      <c r="S10" s="31"/>
      <c r="T10" s="32"/>
      <c r="U10" s="33"/>
      <c r="V10" s="37"/>
      <c r="W10" s="31"/>
      <c r="X10" s="37"/>
      <c r="Y10" s="31"/>
      <c r="Z10" s="37"/>
      <c r="AA10" s="31"/>
      <c r="AB10" s="37"/>
      <c r="AC10" s="31"/>
      <c r="AD10" s="37"/>
      <c r="AE10" s="31"/>
      <c r="AF10" s="37"/>
      <c r="AG10" s="31"/>
      <c r="AH10" s="37"/>
      <c r="AI10" s="31"/>
      <c r="AJ10" s="37"/>
      <c r="AK10" s="31"/>
      <c r="AL10" s="37"/>
      <c r="AM10" s="31"/>
      <c r="AN10" s="37"/>
      <c r="AO10" s="31"/>
      <c r="AP10" s="37"/>
      <c r="AQ10" s="31"/>
      <c r="AR10" s="37"/>
      <c r="AS10" s="31"/>
      <c r="AT10" s="37"/>
      <c r="AU10" s="31"/>
      <c r="AV10" s="37"/>
      <c r="AW10" s="31"/>
      <c r="AX10" s="37"/>
      <c r="AY10" s="31"/>
      <c r="AZ10" s="37"/>
      <c r="BA10" s="31"/>
      <c r="BB10" s="37"/>
      <c r="BC10" s="31"/>
      <c r="BD10" s="37"/>
      <c r="BE10" s="31"/>
      <c r="BF10" s="37"/>
      <c r="BG10" s="31"/>
      <c r="BH10" s="37"/>
      <c r="BI10" s="31"/>
      <c r="BJ10" s="37"/>
      <c r="BK10" s="31"/>
      <c r="BL10" s="37"/>
      <c r="BM10" s="31"/>
      <c r="BN10" s="37"/>
      <c r="BO10" s="31"/>
      <c r="BP10" s="30"/>
      <c r="BQ10" s="31"/>
      <c r="BR10" s="34"/>
      <c r="BS10" s="34">
        <f>SUMIF($H$4:$BQ$4,"&lt;="&amp;DAY($Y$1),$H10:$BQ10)</f>
        <v>0</v>
      </c>
      <c r="BT10" s="34">
        <f t="shared" si="0"/>
        <v>0</v>
      </c>
      <c r="BU10" s="35"/>
      <c r="BV10" s="1" t="s">
        <v>19</v>
      </c>
      <c r="BW10" s="1">
        <v>0</v>
      </c>
      <c r="BY10" s="1">
        <v>0</v>
      </c>
      <c r="CA10" s="1">
        <v>0</v>
      </c>
      <c r="CC10" s="1">
        <v>0</v>
      </c>
      <c r="CE10" s="1">
        <v>0</v>
      </c>
      <c r="CG10" s="1">
        <v>0</v>
      </c>
      <c r="CI10" s="1">
        <v>0</v>
      </c>
      <c r="CK10" s="1">
        <v>0</v>
      </c>
      <c r="CM10" s="1">
        <v>0</v>
      </c>
      <c r="CO10" s="1">
        <v>0</v>
      </c>
      <c r="CQ10" s="1">
        <v>0</v>
      </c>
      <c r="CS10" s="1">
        <v>0</v>
      </c>
      <c r="CU10" s="1">
        <v>16.3</v>
      </c>
      <c r="CW10" s="1">
        <v>0</v>
      </c>
      <c r="CY10" s="1">
        <v>14</v>
      </c>
      <c r="DA10" s="1">
        <v>0</v>
      </c>
      <c r="DC10" s="1">
        <v>0</v>
      </c>
      <c r="DE10" s="1">
        <v>0</v>
      </c>
      <c r="DG10" s="1">
        <v>0</v>
      </c>
      <c r="DI10" s="1">
        <v>0</v>
      </c>
      <c r="DK10" s="1">
        <v>0</v>
      </c>
      <c r="DM10" s="1">
        <v>0</v>
      </c>
      <c r="DO10" s="1">
        <v>0</v>
      </c>
      <c r="DQ10" s="1">
        <v>0</v>
      </c>
      <c r="DS10" s="1">
        <v>0</v>
      </c>
      <c r="DU10" s="1">
        <v>7.5</v>
      </c>
      <c r="DW10" s="1">
        <v>0</v>
      </c>
      <c r="DY10" s="1">
        <v>12.9</v>
      </c>
      <c r="EA10" s="1">
        <v>0</v>
      </c>
      <c r="EC10" s="1">
        <v>26.7</v>
      </c>
      <c r="EE10" s="1">
        <f t="shared" si="1"/>
        <v>77.399999999999991</v>
      </c>
    </row>
    <row r="11" spans="1:135" ht="15.75" customHeight="1" x14ac:dyDescent="0.25">
      <c r="A11" s="1" t="s">
        <v>26</v>
      </c>
      <c r="B11" s="1" t="s">
        <v>27</v>
      </c>
      <c r="C11" s="1">
        <v>3</v>
      </c>
      <c r="D11" s="38" t="s">
        <v>28</v>
      </c>
      <c r="E11" s="28" t="s">
        <v>14</v>
      </c>
      <c r="F11" s="29"/>
      <c r="G11" s="29">
        <v>0</v>
      </c>
      <c r="H11" s="37">
        <v>0</v>
      </c>
      <c r="I11" s="31"/>
      <c r="J11" s="37">
        <v>0</v>
      </c>
      <c r="K11" s="31"/>
      <c r="L11" s="37">
        <v>0</v>
      </c>
      <c r="M11" s="31"/>
      <c r="N11" s="37"/>
      <c r="O11" s="31"/>
      <c r="P11" s="37"/>
      <c r="Q11" s="31"/>
      <c r="R11" s="37"/>
      <c r="S11" s="31"/>
      <c r="T11" s="32"/>
      <c r="U11" s="33"/>
      <c r="V11" s="37"/>
      <c r="W11" s="31"/>
      <c r="X11" s="37"/>
      <c r="Y11" s="31"/>
      <c r="Z11" s="37"/>
      <c r="AA11" s="31"/>
      <c r="AB11" s="37"/>
      <c r="AC11" s="31"/>
      <c r="AD11" s="37"/>
      <c r="AE11" s="31"/>
      <c r="AF11" s="37"/>
      <c r="AG11" s="31"/>
      <c r="AH11" s="37"/>
      <c r="AI11" s="31"/>
      <c r="AJ11" s="37"/>
      <c r="AK11" s="31"/>
      <c r="AL11" s="37"/>
      <c r="AM11" s="31"/>
      <c r="AN11" s="37"/>
      <c r="AO11" s="31"/>
      <c r="AP11" s="39"/>
      <c r="AQ11" s="31"/>
      <c r="AR11" s="37"/>
      <c r="AS11" s="31"/>
      <c r="AT11" s="37"/>
      <c r="AU11" s="31"/>
      <c r="AV11" s="37"/>
      <c r="AW11" s="31"/>
      <c r="AX11" s="37"/>
      <c r="AY11" s="31"/>
      <c r="AZ11" s="37"/>
      <c r="BA11" s="31"/>
      <c r="BB11" s="37"/>
      <c r="BC11" s="31"/>
      <c r="BD11" s="37"/>
      <c r="BE11" s="31"/>
      <c r="BF11" s="37"/>
      <c r="BG11" s="31"/>
      <c r="BH11" s="37"/>
      <c r="BI11" s="31"/>
      <c r="BJ11" s="37"/>
      <c r="BK11" s="31"/>
      <c r="BL11" s="37"/>
      <c r="BM11" s="31"/>
      <c r="BN11" s="37"/>
      <c r="BO11" s="31"/>
      <c r="BP11" s="30"/>
      <c r="BQ11" s="31"/>
      <c r="BR11" s="34"/>
      <c r="BS11" s="34"/>
      <c r="BT11" s="34">
        <f t="shared" si="0"/>
        <v>0</v>
      </c>
      <c r="BU11" s="35" t="s">
        <v>29</v>
      </c>
      <c r="BV11" s="1" t="s">
        <v>16</v>
      </c>
      <c r="BW11" s="1">
        <v>0</v>
      </c>
      <c r="BY11" s="1">
        <v>0</v>
      </c>
      <c r="CA11" s="1">
        <v>0</v>
      </c>
      <c r="CC11" s="1">
        <v>0</v>
      </c>
      <c r="CE11" s="1">
        <v>0</v>
      </c>
      <c r="CG11" s="1">
        <v>0</v>
      </c>
      <c r="CI11" s="1">
        <v>0</v>
      </c>
      <c r="CK11" s="1">
        <v>0</v>
      </c>
      <c r="CM11" s="1">
        <v>0</v>
      </c>
      <c r="CO11" s="1">
        <v>0</v>
      </c>
      <c r="CQ11" s="1">
        <v>0</v>
      </c>
      <c r="CS11" s="1">
        <v>0</v>
      </c>
      <c r="CU11" s="1">
        <v>0</v>
      </c>
      <c r="CW11" s="1">
        <v>0</v>
      </c>
      <c r="CY11" s="1">
        <v>0</v>
      </c>
      <c r="DA11" s="1">
        <v>0</v>
      </c>
      <c r="DC11" s="1">
        <v>0</v>
      </c>
      <c r="DE11" s="1">
        <v>0</v>
      </c>
      <c r="DG11" s="1">
        <v>0</v>
      </c>
      <c r="DI11" s="1">
        <v>0</v>
      </c>
      <c r="DK11" s="1">
        <v>0</v>
      </c>
      <c r="DM11" s="1">
        <v>0</v>
      </c>
      <c r="DO11" s="1">
        <v>0</v>
      </c>
      <c r="DQ11" s="1">
        <v>0</v>
      </c>
      <c r="DS11" s="1">
        <v>0</v>
      </c>
      <c r="DU11" s="1">
        <v>0</v>
      </c>
      <c r="DW11" s="1">
        <v>0</v>
      </c>
      <c r="DY11" s="1">
        <v>0</v>
      </c>
      <c r="EA11" s="1">
        <v>0</v>
      </c>
      <c r="EC11" s="1">
        <v>0</v>
      </c>
      <c r="EE11" s="1">
        <f t="shared" si="1"/>
        <v>0</v>
      </c>
    </row>
    <row r="12" spans="1:135" ht="15.75" x14ac:dyDescent="0.25">
      <c r="A12" s="1" t="s">
        <v>30</v>
      </c>
      <c r="B12" s="1" t="s">
        <v>31</v>
      </c>
      <c r="D12" s="38"/>
      <c r="E12" s="36" t="s">
        <v>19</v>
      </c>
      <c r="F12" s="29"/>
      <c r="G12" s="29">
        <v>0</v>
      </c>
      <c r="H12" s="37">
        <v>0</v>
      </c>
      <c r="I12" s="31"/>
      <c r="J12" s="37">
        <v>0</v>
      </c>
      <c r="K12" s="31"/>
      <c r="L12" s="37">
        <v>0</v>
      </c>
      <c r="M12" s="31"/>
      <c r="N12" s="37"/>
      <c r="O12" s="31"/>
      <c r="P12" s="37"/>
      <c r="Q12" s="31"/>
      <c r="R12" s="37"/>
      <c r="S12" s="31"/>
      <c r="T12" s="32"/>
      <c r="U12" s="33"/>
      <c r="V12" s="37"/>
      <c r="W12" s="31"/>
      <c r="X12" s="37"/>
      <c r="Y12" s="31"/>
      <c r="Z12" s="37"/>
      <c r="AA12" s="31"/>
      <c r="AB12" s="37"/>
      <c r="AC12" s="31"/>
      <c r="AD12" s="37"/>
      <c r="AE12" s="31"/>
      <c r="AF12" s="37"/>
      <c r="AG12" s="31"/>
      <c r="AH12" s="37"/>
      <c r="AI12" s="31"/>
      <c r="AJ12" s="37"/>
      <c r="AK12" s="31"/>
      <c r="AL12" s="37"/>
      <c r="AM12" s="31"/>
      <c r="AN12" s="37"/>
      <c r="AO12" s="31"/>
      <c r="AP12" s="37"/>
      <c r="AQ12" s="31"/>
      <c r="AR12" s="37"/>
      <c r="AS12" s="31"/>
      <c r="AT12" s="37"/>
      <c r="AU12" s="31"/>
      <c r="AV12" s="37"/>
      <c r="AW12" s="31"/>
      <c r="AX12" s="37"/>
      <c r="AY12" s="31"/>
      <c r="AZ12" s="37"/>
      <c r="BA12" s="31"/>
      <c r="BB12" s="37"/>
      <c r="BC12" s="31"/>
      <c r="BD12" s="37"/>
      <c r="BE12" s="31"/>
      <c r="BF12" s="37"/>
      <c r="BG12" s="31"/>
      <c r="BH12" s="37"/>
      <c r="BI12" s="31"/>
      <c r="BJ12" s="37"/>
      <c r="BK12" s="31"/>
      <c r="BL12" s="37"/>
      <c r="BM12" s="31"/>
      <c r="BN12" s="37"/>
      <c r="BO12" s="31"/>
      <c r="BP12" s="30"/>
      <c r="BQ12" s="31"/>
      <c r="BR12" s="34"/>
      <c r="BS12" s="34">
        <f>SUMIF($H$4:$BQ$4,"&lt;="&amp;DAY($Y$1),$H12:$BQ12)</f>
        <v>0</v>
      </c>
      <c r="BT12" s="34">
        <f t="shared" si="0"/>
        <v>0</v>
      </c>
      <c r="BU12" s="35"/>
      <c r="BV12" s="1" t="s">
        <v>19</v>
      </c>
      <c r="BW12" s="1">
        <v>0</v>
      </c>
      <c r="BY12" s="1">
        <v>0</v>
      </c>
      <c r="CA12" s="1">
        <v>0</v>
      </c>
      <c r="CC12" s="1">
        <v>0</v>
      </c>
      <c r="CE12" s="1">
        <v>0</v>
      </c>
      <c r="CG12" s="1">
        <v>0</v>
      </c>
      <c r="CI12" s="1">
        <v>0</v>
      </c>
      <c r="CK12" s="1">
        <v>0</v>
      </c>
      <c r="CM12" s="1">
        <v>0</v>
      </c>
      <c r="CO12" s="1">
        <v>0</v>
      </c>
      <c r="CQ12" s="1">
        <v>0</v>
      </c>
      <c r="CS12" s="1">
        <v>0</v>
      </c>
      <c r="CU12" s="1">
        <v>0</v>
      </c>
      <c r="CW12" s="1">
        <v>0</v>
      </c>
      <c r="CY12" s="1">
        <v>0</v>
      </c>
      <c r="DA12" s="1">
        <v>0</v>
      </c>
      <c r="DC12" s="1">
        <v>0</v>
      </c>
      <c r="DE12" s="1">
        <v>0</v>
      </c>
      <c r="DG12" s="1">
        <v>0</v>
      </c>
      <c r="DI12" s="1">
        <v>0</v>
      </c>
      <c r="DK12" s="1">
        <v>0</v>
      </c>
      <c r="DM12" s="1">
        <v>0</v>
      </c>
      <c r="DO12" s="1">
        <v>0</v>
      </c>
      <c r="DQ12" s="1">
        <v>0</v>
      </c>
      <c r="DS12" s="1">
        <v>0</v>
      </c>
      <c r="DU12" s="1">
        <v>0</v>
      </c>
      <c r="DW12" s="1">
        <v>0</v>
      </c>
      <c r="DY12" s="1">
        <v>0</v>
      </c>
      <c r="EA12" s="1">
        <v>0</v>
      </c>
      <c r="EC12" s="1">
        <v>0</v>
      </c>
      <c r="EE12" s="1">
        <f t="shared" si="1"/>
        <v>0</v>
      </c>
    </row>
    <row r="13" spans="1:135" ht="15.75" x14ac:dyDescent="0.25">
      <c r="A13" s="1" t="s">
        <v>32</v>
      </c>
      <c r="B13" s="1" t="s">
        <v>33</v>
      </c>
      <c r="C13" s="1">
        <v>4</v>
      </c>
      <c r="D13" s="27" t="s">
        <v>34</v>
      </c>
      <c r="E13" s="28" t="s">
        <v>14</v>
      </c>
      <c r="F13" s="29"/>
      <c r="G13" s="29">
        <v>0</v>
      </c>
      <c r="H13" s="37">
        <v>0</v>
      </c>
      <c r="I13" s="31"/>
      <c r="J13" s="37">
        <v>0</v>
      </c>
      <c r="K13" s="31"/>
      <c r="L13" s="37">
        <v>0</v>
      </c>
      <c r="M13" s="31"/>
      <c r="N13" s="37"/>
      <c r="O13" s="31"/>
      <c r="P13" s="37"/>
      <c r="Q13" s="31"/>
      <c r="R13" s="37"/>
      <c r="S13" s="31"/>
      <c r="T13" s="32"/>
      <c r="U13" s="33"/>
      <c r="V13" s="37"/>
      <c r="W13" s="31"/>
      <c r="X13" s="37"/>
      <c r="Y13" s="31"/>
      <c r="Z13" s="37"/>
      <c r="AA13" s="31"/>
      <c r="AB13" s="37"/>
      <c r="AC13" s="31"/>
      <c r="AD13" s="37"/>
      <c r="AE13" s="31"/>
      <c r="AF13" s="37"/>
      <c r="AG13" s="31"/>
      <c r="AH13" s="37"/>
      <c r="AI13" s="31"/>
      <c r="AJ13" s="37"/>
      <c r="AK13" s="31"/>
      <c r="AL13" s="37"/>
      <c r="AM13" s="31"/>
      <c r="AN13" s="37"/>
      <c r="AO13" s="31"/>
      <c r="AP13" s="37"/>
      <c r="AQ13" s="31"/>
      <c r="AR13" s="37"/>
      <c r="AS13" s="31"/>
      <c r="AT13" s="37"/>
      <c r="AU13" s="31"/>
      <c r="AV13" s="37"/>
      <c r="AW13" s="31"/>
      <c r="AX13" s="37"/>
      <c r="AY13" s="31"/>
      <c r="AZ13" s="37"/>
      <c r="BA13" s="31"/>
      <c r="BB13" s="37"/>
      <c r="BC13" s="31"/>
      <c r="BD13" s="37"/>
      <c r="BE13" s="31"/>
      <c r="BF13" s="37"/>
      <c r="BG13" s="31"/>
      <c r="BH13" s="37"/>
      <c r="BI13" s="31"/>
      <c r="BJ13" s="37"/>
      <c r="BK13" s="31"/>
      <c r="BL13" s="37"/>
      <c r="BM13" s="31"/>
      <c r="BN13" s="37"/>
      <c r="BO13" s="31"/>
      <c r="BP13" s="30"/>
      <c r="BQ13" s="31"/>
      <c r="BR13" s="34"/>
      <c r="BS13" s="34"/>
      <c r="BT13" s="34">
        <f t="shared" si="0"/>
        <v>0</v>
      </c>
      <c r="BU13" s="35" t="s">
        <v>34</v>
      </c>
      <c r="BV13" s="1" t="s">
        <v>16</v>
      </c>
      <c r="BW13" s="1">
        <v>0</v>
      </c>
      <c r="BY13" s="1">
        <v>0</v>
      </c>
      <c r="CA13" s="1">
        <v>0</v>
      </c>
      <c r="CC13" s="1">
        <v>0</v>
      </c>
      <c r="CE13" s="1">
        <v>0</v>
      </c>
      <c r="CG13" s="1">
        <v>0</v>
      </c>
      <c r="CI13" s="1">
        <v>0</v>
      </c>
      <c r="CK13" s="1">
        <v>0</v>
      </c>
      <c r="CM13" s="1">
        <v>0</v>
      </c>
      <c r="CO13" s="1">
        <v>0</v>
      </c>
      <c r="CQ13" s="1">
        <v>0</v>
      </c>
      <c r="CS13" s="1">
        <v>0</v>
      </c>
      <c r="CU13" s="1">
        <v>0</v>
      </c>
      <c r="CW13" s="1">
        <v>0</v>
      </c>
      <c r="CY13" s="1">
        <v>0</v>
      </c>
      <c r="DA13" s="1">
        <v>0</v>
      </c>
      <c r="DC13" s="1">
        <v>0</v>
      </c>
      <c r="DE13" s="1">
        <v>0</v>
      </c>
      <c r="DG13" s="1">
        <v>0</v>
      </c>
      <c r="DI13" s="1">
        <v>0</v>
      </c>
      <c r="DK13" s="1">
        <v>0</v>
      </c>
      <c r="DM13" s="1">
        <v>0</v>
      </c>
      <c r="DO13" s="1">
        <v>0</v>
      </c>
      <c r="DQ13" s="1">
        <v>0</v>
      </c>
      <c r="DS13" s="1">
        <v>0</v>
      </c>
      <c r="DU13" s="1">
        <v>0</v>
      </c>
      <c r="DW13" s="1">
        <v>0</v>
      </c>
      <c r="DY13" s="1">
        <v>0</v>
      </c>
      <c r="EA13" s="1">
        <v>0</v>
      </c>
      <c r="EC13" s="1">
        <v>0</v>
      </c>
      <c r="EE13" s="1">
        <f t="shared" si="1"/>
        <v>0</v>
      </c>
    </row>
    <row r="14" spans="1:135" ht="15.75" x14ac:dyDescent="0.25">
      <c r="A14" s="1" t="s">
        <v>35</v>
      </c>
      <c r="B14" s="1" t="s">
        <v>36</v>
      </c>
      <c r="D14" s="27"/>
      <c r="E14" s="36" t="s">
        <v>19</v>
      </c>
      <c r="F14" s="29"/>
      <c r="G14" s="29">
        <v>0</v>
      </c>
      <c r="H14" s="37">
        <v>0</v>
      </c>
      <c r="I14" s="31"/>
      <c r="J14" s="37">
        <v>0</v>
      </c>
      <c r="K14" s="31"/>
      <c r="L14" s="37">
        <v>0</v>
      </c>
      <c r="M14" s="31"/>
      <c r="N14" s="37"/>
      <c r="O14" s="31"/>
      <c r="P14" s="37"/>
      <c r="Q14" s="31"/>
      <c r="R14" s="37"/>
      <c r="S14" s="31"/>
      <c r="T14" s="32"/>
      <c r="U14" s="33"/>
      <c r="V14" s="37"/>
      <c r="W14" s="31"/>
      <c r="X14" s="37"/>
      <c r="Y14" s="31"/>
      <c r="Z14" s="37"/>
      <c r="AA14" s="31"/>
      <c r="AB14" s="37"/>
      <c r="AC14" s="31"/>
      <c r="AD14" s="37"/>
      <c r="AE14" s="31"/>
      <c r="AF14" s="37"/>
      <c r="AG14" s="31"/>
      <c r="AH14" s="37"/>
      <c r="AI14" s="31"/>
      <c r="AJ14" s="37"/>
      <c r="AK14" s="31"/>
      <c r="AL14" s="37"/>
      <c r="AM14" s="31"/>
      <c r="AN14" s="37"/>
      <c r="AO14" s="31"/>
      <c r="AP14" s="37"/>
      <c r="AQ14" s="31"/>
      <c r="AR14" s="37"/>
      <c r="AS14" s="31"/>
      <c r="AT14" s="37"/>
      <c r="AU14" s="31"/>
      <c r="AV14" s="37"/>
      <c r="AW14" s="31"/>
      <c r="AX14" s="37"/>
      <c r="AY14" s="31"/>
      <c r="AZ14" s="37"/>
      <c r="BA14" s="31"/>
      <c r="BB14" s="37"/>
      <c r="BC14" s="31"/>
      <c r="BD14" s="37"/>
      <c r="BE14" s="31"/>
      <c r="BF14" s="37"/>
      <c r="BG14" s="31"/>
      <c r="BH14" s="37"/>
      <c r="BI14" s="31"/>
      <c r="BJ14" s="37"/>
      <c r="BK14" s="31"/>
      <c r="BL14" s="37"/>
      <c r="BM14" s="31"/>
      <c r="BN14" s="37"/>
      <c r="BO14" s="31"/>
      <c r="BP14" s="30"/>
      <c r="BQ14" s="31"/>
      <c r="BR14" s="34"/>
      <c r="BS14" s="34">
        <f>SUMIF($H$4:$BQ$4,"&lt;="&amp;DAY($Y$1),$H14:$BQ14)</f>
        <v>0</v>
      </c>
      <c r="BT14" s="34">
        <f t="shared" si="0"/>
        <v>0</v>
      </c>
      <c r="BU14" s="35"/>
      <c r="BV14" s="1" t="s">
        <v>19</v>
      </c>
      <c r="BW14" s="1">
        <v>0</v>
      </c>
      <c r="BY14" s="1">
        <v>0</v>
      </c>
      <c r="CA14" s="1">
        <v>0</v>
      </c>
      <c r="CC14" s="1">
        <v>0</v>
      </c>
      <c r="CE14" s="1">
        <v>0</v>
      </c>
      <c r="CG14" s="1">
        <v>0</v>
      </c>
      <c r="CI14" s="1">
        <v>0</v>
      </c>
      <c r="CK14" s="1">
        <v>0</v>
      </c>
      <c r="CM14" s="1">
        <v>0</v>
      </c>
      <c r="CO14" s="1">
        <v>0</v>
      </c>
      <c r="CQ14" s="1">
        <v>0</v>
      </c>
      <c r="CS14" s="1">
        <v>0</v>
      </c>
      <c r="CU14" s="1">
        <v>0</v>
      </c>
      <c r="CW14" s="1">
        <v>0</v>
      </c>
      <c r="CY14" s="1">
        <v>0</v>
      </c>
      <c r="DA14" s="1">
        <v>0</v>
      </c>
      <c r="DC14" s="1">
        <v>0</v>
      </c>
      <c r="DE14" s="1">
        <v>0</v>
      </c>
      <c r="DG14" s="1">
        <v>0</v>
      </c>
      <c r="DI14" s="1">
        <v>0</v>
      </c>
      <c r="DK14" s="1">
        <v>0</v>
      </c>
      <c r="DM14" s="1">
        <v>0</v>
      </c>
      <c r="DO14" s="1">
        <v>0</v>
      </c>
      <c r="DQ14" s="1">
        <v>0</v>
      </c>
      <c r="DS14" s="1">
        <v>0</v>
      </c>
      <c r="DU14" s="1">
        <v>0</v>
      </c>
      <c r="DW14" s="1">
        <v>0</v>
      </c>
      <c r="DY14" s="1">
        <v>0</v>
      </c>
      <c r="EA14" s="1">
        <v>0</v>
      </c>
      <c r="EC14" s="1">
        <v>0</v>
      </c>
      <c r="EE14" s="1">
        <f t="shared" si="1"/>
        <v>0</v>
      </c>
    </row>
    <row r="15" spans="1:135" s="40" customFormat="1" ht="23.25" customHeight="1" x14ac:dyDescent="0.25">
      <c r="C15" s="40">
        <v>5</v>
      </c>
      <c r="D15" s="41" t="s">
        <v>23</v>
      </c>
      <c r="E15" s="42" t="s">
        <v>14</v>
      </c>
      <c r="F15" s="43"/>
      <c r="G15" s="43">
        <v>0</v>
      </c>
      <c r="H15" s="44"/>
      <c r="I15" s="44"/>
      <c r="J15" s="44"/>
      <c r="K15" s="44"/>
      <c r="L15" s="44"/>
      <c r="M15" s="44"/>
      <c r="N15" s="44"/>
      <c r="O15" s="44" t="s">
        <v>37</v>
      </c>
      <c r="P15" s="44"/>
      <c r="Q15" s="44"/>
      <c r="R15" s="44"/>
      <c r="S15" s="44"/>
      <c r="T15" s="44" t="s">
        <v>37</v>
      </c>
      <c r="U15" s="45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32"/>
      <c r="BH15" s="44"/>
      <c r="BI15" s="44"/>
      <c r="BJ15" s="44"/>
      <c r="BK15" s="44"/>
      <c r="BL15" s="44"/>
      <c r="BM15" s="44"/>
      <c r="BN15" s="44"/>
      <c r="BO15" s="44"/>
      <c r="BP15" s="44"/>
      <c r="BQ15" s="46"/>
      <c r="BR15" s="47"/>
      <c r="BS15" s="47"/>
      <c r="BT15" s="47">
        <f t="shared" si="0"/>
        <v>0</v>
      </c>
      <c r="BU15" s="48" t="s">
        <v>38</v>
      </c>
      <c r="BV15" s="40" t="s">
        <v>16</v>
      </c>
      <c r="BW15" s="40">
        <v>0</v>
      </c>
      <c r="BY15" s="40">
        <v>0</v>
      </c>
      <c r="CA15" s="40">
        <v>0</v>
      </c>
      <c r="CC15" s="40">
        <v>0</v>
      </c>
      <c r="CE15" s="40">
        <v>0</v>
      </c>
      <c r="CG15" s="40">
        <v>0</v>
      </c>
      <c r="CI15" s="40">
        <v>1</v>
      </c>
      <c r="CK15" s="40">
        <v>0</v>
      </c>
      <c r="CM15" s="40">
        <v>0</v>
      </c>
      <c r="CO15" s="40">
        <v>0</v>
      </c>
      <c r="CQ15" s="40">
        <v>0</v>
      </c>
      <c r="CS15" s="40">
        <v>0</v>
      </c>
      <c r="CU15" s="40">
        <v>0</v>
      </c>
      <c r="CW15" s="40">
        <v>0</v>
      </c>
      <c r="CY15" s="40">
        <v>0</v>
      </c>
      <c r="DA15" s="40">
        <v>0</v>
      </c>
      <c r="DC15" s="40">
        <v>0</v>
      </c>
      <c r="DE15" s="40">
        <v>0</v>
      </c>
      <c r="DG15" s="40">
        <v>0</v>
      </c>
      <c r="DI15" s="40">
        <v>1</v>
      </c>
      <c r="DK15" s="40">
        <v>0</v>
      </c>
      <c r="DM15" s="40">
        <v>0</v>
      </c>
      <c r="DO15" s="40">
        <v>0</v>
      </c>
      <c r="DQ15" s="40">
        <v>0</v>
      </c>
      <c r="DS15" s="40">
        <v>0</v>
      </c>
      <c r="DU15" s="40">
        <v>0</v>
      </c>
      <c r="DW15" s="40">
        <v>0</v>
      </c>
      <c r="DY15" s="40">
        <v>0</v>
      </c>
      <c r="EA15" s="40">
        <v>0</v>
      </c>
      <c r="EC15" s="40">
        <v>0</v>
      </c>
      <c r="EE15" s="40">
        <f t="shared" si="1"/>
        <v>2</v>
      </c>
    </row>
    <row r="16" spans="1:135" s="40" customFormat="1" ht="25.5" customHeight="1" x14ac:dyDescent="0.25">
      <c r="D16" s="41"/>
      <c r="E16" s="42" t="s">
        <v>19</v>
      </c>
      <c r="F16" s="43"/>
      <c r="G16" s="43">
        <v>0</v>
      </c>
      <c r="H16" s="44"/>
      <c r="I16" s="44"/>
      <c r="J16" s="44"/>
      <c r="K16" s="44"/>
      <c r="L16" s="44"/>
      <c r="M16" s="44"/>
      <c r="N16" s="44"/>
      <c r="O16" s="44">
        <v>0</v>
      </c>
      <c r="P16" s="44"/>
      <c r="Q16" s="44"/>
      <c r="R16" s="44"/>
      <c r="S16" s="44"/>
      <c r="T16" s="44">
        <v>20.7</v>
      </c>
      <c r="U16" s="45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32"/>
      <c r="BH16" s="44"/>
      <c r="BI16" s="44"/>
      <c r="BJ16" s="44"/>
      <c r="BK16" s="44"/>
      <c r="BL16" s="44"/>
      <c r="BM16" s="44"/>
      <c r="BN16" s="44"/>
      <c r="BO16" s="44"/>
      <c r="BP16" s="44"/>
      <c r="BQ16" s="46"/>
      <c r="BR16" s="47"/>
      <c r="BS16" s="47">
        <f>SUMIF($H$4:$BQ$4,"&lt;="&amp;DAY($Y$1),$H16:$BQ16)</f>
        <v>0</v>
      </c>
      <c r="BT16" s="47">
        <f t="shared" si="0"/>
        <v>0</v>
      </c>
      <c r="BU16" s="48"/>
      <c r="BV16" s="40" t="s">
        <v>19</v>
      </c>
      <c r="BW16" s="40">
        <v>0</v>
      </c>
      <c r="BY16" s="40">
        <v>0</v>
      </c>
      <c r="CA16" s="40">
        <v>0</v>
      </c>
      <c r="CC16" s="40">
        <v>0</v>
      </c>
      <c r="CE16" s="40">
        <v>0</v>
      </c>
      <c r="CG16" s="40">
        <v>0</v>
      </c>
      <c r="CI16" s="40">
        <v>10.1</v>
      </c>
      <c r="CK16" s="40">
        <v>0</v>
      </c>
      <c r="CM16" s="40">
        <v>0</v>
      </c>
      <c r="CO16" s="40">
        <v>0</v>
      </c>
      <c r="CQ16" s="40">
        <v>0</v>
      </c>
      <c r="CS16" s="40">
        <v>0</v>
      </c>
      <c r="CU16" s="40">
        <v>0</v>
      </c>
      <c r="CW16" s="40">
        <v>0</v>
      </c>
      <c r="CY16" s="40">
        <v>0</v>
      </c>
      <c r="DA16" s="40">
        <v>0</v>
      </c>
      <c r="DC16" s="40">
        <v>0</v>
      </c>
      <c r="DE16" s="40">
        <v>0</v>
      </c>
      <c r="DG16" s="40">
        <v>0</v>
      </c>
      <c r="DI16" s="40">
        <v>5</v>
      </c>
      <c r="DK16" s="40">
        <v>0</v>
      </c>
      <c r="DM16" s="40">
        <v>0</v>
      </c>
      <c r="DO16" s="40">
        <v>0</v>
      </c>
      <c r="DQ16" s="40">
        <v>0</v>
      </c>
      <c r="DS16" s="40">
        <v>0</v>
      </c>
      <c r="DU16" s="40">
        <v>0</v>
      </c>
      <c r="DW16" s="40">
        <v>0</v>
      </c>
      <c r="DY16" s="40">
        <v>0</v>
      </c>
      <c r="EA16" s="40">
        <v>0</v>
      </c>
      <c r="EC16" s="40">
        <v>0</v>
      </c>
      <c r="EE16" s="40">
        <f t="shared" si="1"/>
        <v>15.1</v>
      </c>
    </row>
    <row r="17" spans="1:135" ht="27" customHeight="1" x14ac:dyDescent="0.25">
      <c r="A17" s="1" t="s">
        <v>39</v>
      </c>
      <c r="C17" s="1">
        <v>6</v>
      </c>
      <c r="D17" s="27" t="s">
        <v>40</v>
      </c>
      <c r="E17" s="28" t="s">
        <v>14</v>
      </c>
      <c r="F17" s="29"/>
      <c r="G17" s="29">
        <v>0</v>
      </c>
      <c r="H17" s="39">
        <v>0</v>
      </c>
      <c r="I17" s="49"/>
      <c r="J17" s="39">
        <v>0</v>
      </c>
      <c r="K17" s="49"/>
      <c r="L17" s="50">
        <v>0</v>
      </c>
      <c r="M17" s="49"/>
      <c r="N17" s="50"/>
      <c r="O17" s="49"/>
      <c r="P17" s="50"/>
      <c r="Q17" s="49"/>
      <c r="R17" s="50"/>
      <c r="S17" s="49"/>
      <c r="T17" s="44"/>
      <c r="U17" s="45"/>
      <c r="V17" s="50"/>
      <c r="W17" s="49"/>
      <c r="X17" s="50"/>
      <c r="Y17" s="49"/>
      <c r="Z17" s="50"/>
      <c r="AA17" s="49"/>
      <c r="AB17" s="50"/>
      <c r="AC17" s="49"/>
      <c r="AD17" s="50"/>
      <c r="AE17" s="49"/>
      <c r="AF17" s="50"/>
      <c r="AG17" s="49"/>
      <c r="AH17" s="50"/>
      <c r="AI17" s="49"/>
      <c r="AJ17" s="50"/>
      <c r="AK17" s="49"/>
      <c r="AL17" s="50"/>
      <c r="AM17" s="49"/>
      <c r="AN17" s="50"/>
      <c r="AO17" s="49"/>
      <c r="AP17" s="50"/>
      <c r="AQ17" s="49"/>
      <c r="AR17" s="50"/>
      <c r="AS17" s="49"/>
      <c r="AT17" s="50"/>
      <c r="AU17" s="49"/>
      <c r="AV17" s="39"/>
      <c r="AW17" s="49"/>
      <c r="AX17" s="39"/>
      <c r="AY17" s="49"/>
      <c r="AZ17" s="39"/>
      <c r="BA17" s="49"/>
      <c r="BB17" s="39"/>
      <c r="BC17" s="49"/>
      <c r="BD17" s="39"/>
      <c r="BE17" s="49"/>
      <c r="BF17" s="39"/>
      <c r="BG17" s="31"/>
      <c r="BH17" s="39"/>
      <c r="BI17" s="49"/>
      <c r="BJ17" s="39"/>
      <c r="BK17" s="49"/>
      <c r="BL17" s="39"/>
      <c r="BM17" s="49"/>
      <c r="BN17" s="39"/>
      <c r="BO17" s="49"/>
      <c r="BP17" s="51"/>
      <c r="BQ17" s="31"/>
      <c r="BR17" s="34"/>
      <c r="BS17" s="34"/>
      <c r="BT17" s="34">
        <f t="shared" si="0"/>
        <v>0</v>
      </c>
      <c r="BU17" s="35" t="s">
        <v>41</v>
      </c>
      <c r="BV17" s="1" t="s">
        <v>16</v>
      </c>
      <c r="BW17" s="1">
        <v>0</v>
      </c>
      <c r="BY17" s="1">
        <v>0</v>
      </c>
      <c r="CA17" s="1">
        <v>0</v>
      </c>
      <c r="CC17" s="1">
        <v>0</v>
      </c>
      <c r="CE17" s="1">
        <v>0</v>
      </c>
      <c r="CG17" s="1">
        <v>0</v>
      </c>
      <c r="CI17" s="1">
        <v>0</v>
      </c>
      <c r="CK17" s="1">
        <v>0</v>
      </c>
      <c r="CM17" s="1">
        <v>0</v>
      </c>
      <c r="CO17" s="1">
        <v>0</v>
      </c>
      <c r="CQ17" s="1">
        <v>0</v>
      </c>
      <c r="CS17" s="1">
        <v>0</v>
      </c>
      <c r="CU17" s="1">
        <v>0</v>
      </c>
      <c r="CW17" s="1">
        <v>0</v>
      </c>
      <c r="CY17" s="1">
        <v>0</v>
      </c>
      <c r="DA17" s="1">
        <v>0</v>
      </c>
      <c r="DC17" s="1">
        <v>0</v>
      </c>
      <c r="DE17" s="1">
        <v>0</v>
      </c>
      <c r="DG17" s="1">
        <v>0</v>
      </c>
      <c r="DI17" s="1">
        <v>0</v>
      </c>
      <c r="DK17" s="1">
        <v>0</v>
      </c>
      <c r="DM17" s="1">
        <v>0</v>
      </c>
      <c r="DO17" s="1">
        <v>0</v>
      </c>
      <c r="DQ17" s="1">
        <v>0</v>
      </c>
      <c r="DS17" s="1">
        <v>0</v>
      </c>
      <c r="DU17" s="1">
        <v>0</v>
      </c>
      <c r="DW17" s="1">
        <v>0</v>
      </c>
      <c r="DY17" s="1">
        <v>0</v>
      </c>
      <c r="EA17" s="1">
        <v>0</v>
      </c>
      <c r="EC17" s="1">
        <v>0</v>
      </c>
      <c r="EE17" s="1">
        <f t="shared" si="1"/>
        <v>0</v>
      </c>
    </row>
    <row r="18" spans="1:135" ht="17.25" customHeight="1" x14ac:dyDescent="0.25">
      <c r="A18" s="1">
        <v>0</v>
      </c>
      <c r="D18" s="27"/>
      <c r="E18" s="36" t="s">
        <v>19</v>
      </c>
      <c r="F18" s="29"/>
      <c r="G18" s="29">
        <v>0</v>
      </c>
      <c r="H18" s="39">
        <v>0</v>
      </c>
      <c r="I18" s="49"/>
      <c r="J18" s="39">
        <v>0</v>
      </c>
      <c r="K18" s="49"/>
      <c r="L18" s="50">
        <v>0</v>
      </c>
      <c r="M18" s="49"/>
      <c r="N18" s="50"/>
      <c r="O18" s="49"/>
      <c r="P18" s="50"/>
      <c r="Q18" s="49"/>
      <c r="R18" s="50"/>
      <c r="S18" s="49"/>
      <c r="T18" s="44"/>
      <c r="U18" s="45"/>
      <c r="V18" s="50"/>
      <c r="W18" s="49"/>
      <c r="X18" s="50"/>
      <c r="Y18" s="49"/>
      <c r="Z18" s="50"/>
      <c r="AA18" s="49"/>
      <c r="AB18" s="50"/>
      <c r="AC18" s="49"/>
      <c r="AD18" s="50"/>
      <c r="AE18" s="49"/>
      <c r="AF18" s="50"/>
      <c r="AG18" s="49"/>
      <c r="AH18" s="50"/>
      <c r="AI18" s="49"/>
      <c r="AJ18" s="50"/>
      <c r="AK18" s="49"/>
      <c r="AL18" s="50"/>
      <c r="AM18" s="49"/>
      <c r="AN18" s="50"/>
      <c r="AO18" s="49"/>
      <c r="AP18" s="50"/>
      <c r="AQ18" s="49"/>
      <c r="AR18" s="50"/>
      <c r="AS18" s="49"/>
      <c r="AT18" s="50"/>
      <c r="AU18" s="49"/>
      <c r="AV18" s="39"/>
      <c r="AW18" s="49"/>
      <c r="AX18" s="39"/>
      <c r="AY18" s="49"/>
      <c r="AZ18" s="39"/>
      <c r="BA18" s="49"/>
      <c r="BB18" s="39"/>
      <c r="BC18" s="49"/>
      <c r="BD18" s="39"/>
      <c r="BE18" s="49"/>
      <c r="BF18" s="39"/>
      <c r="BG18" s="49"/>
      <c r="BH18" s="39"/>
      <c r="BI18" s="49"/>
      <c r="BJ18" s="39"/>
      <c r="BK18" s="49"/>
      <c r="BL18" s="39"/>
      <c r="BM18" s="49"/>
      <c r="BN18" s="39"/>
      <c r="BO18" s="49"/>
      <c r="BP18" s="51"/>
      <c r="BQ18" s="31"/>
      <c r="BR18" s="34"/>
      <c r="BS18" s="34">
        <f>SUMIF($H$4:$BQ$4,"&lt;="&amp;DAY($Y$1),$H18:$BQ18)</f>
        <v>0</v>
      </c>
      <c r="BT18" s="34">
        <f t="shared" si="0"/>
        <v>0</v>
      </c>
      <c r="BU18" s="35"/>
      <c r="BV18" s="1" t="s">
        <v>19</v>
      </c>
      <c r="BW18" s="1">
        <v>0</v>
      </c>
      <c r="BY18" s="1">
        <v>0</v>
      </c>
      <c r="CA18" s="1">
        <v>0</v>
      </c>
      <c r="CC18" s="1">
        <v>0</v>
      </c>
      <c r="CE18" s="1">
        <v>0</v>
      </c>
      <c r="CG18" s="1">
        <v>0</v>
      </c>
      <c r="CI18" s="1">
        <v>0</v>
      </c>
      <c r="CK18" s="1">
        <v>0</v>
      </c>
      <c r="CM18" s="1">
        <v>0</v>
      </c>
      <c r="CO18" s="1">
        <v>0</v>
      </c>
      <c r="CQ18" s="1">
        <v>0</v>
      </c>
      <c r="CS18" s="1">
        <v>0</v>
      </c>
      <c r="CU18" s="1">
        <v>0</v>
      </c>
      <c r="CW18" s="1">
        <v>0</v>
      </c>
      <c r="CY18" s="1">
        <v>0</v>
      </c>
      <c r="DA18" s="1">
        <v>0</v>
      </c>
      <c r="DC18" s="1">
        <v>0</v>
      </c>
      <c r="DE18" s="1">
        <v>0</v>
      </c>
      <c r="DG18" s="1">
        <v>0</v>
      </c>
      <c r="DI18" s="1">
        <v>0</v>
      </c>
      <c r="DK18" s="1">
        <v>0</v>
      </c>
      <c r="DM18" s="1">
        <v>0</v>
      </c>
      <c r="DO18" s="1">
        <v>0</v>
      </c>
      <c r="DQ18" s="1">
        <v>0</v>
      </c>
      <c r="DS18" s="1">
        <v>0</v>
      </c>
      <c r="DU18" s="1">
        <v>0</v>
      </c>
      <c r="DW18" s="1">
        <v>0</v>
      </c>
      <c r="DY18" s="1">
        <v>0</v>
      </c>
      <c r="EA18" s="1">
        <v>0</v>
      </c>
      <c r="EC18" s="1">
        <v>0</v>
      </c>
      <c r="EE18" s="1">
        <f t="shared" si="1"/>
        <v>0</v>
      </c>
    </row>
    <row r="19" spans="1:135" ht="15.75" customHeight="1" x14ac:dyDescent="0.25">
      <c r="A19" s="1">
        <v>0</v>
      </c>
      <c r="C19" s="1">
        <v>7</v>
      </c>
      <c r="D19" s="27" t="s">
        <v>42</v>
      </c>
      <c r="E19" s="28" t="s">
        <v>14</v>
      </c>
      <c r="F19" s="29"/>
      <c r="G19" s="29">
        <v>0</v>
      </c>
      <c r="H19" s="39">
        <v>0</v>
      </c>
      <c r="I19" s="49"/>
      <c r="J19" s="39">
        <v>0</v>
      </c>
      <c r="K19" s="49"/>
      <c r="L19" s="50">
        <v>0</v>
      </c>
      <c r="M19" s="49"/>
      <c r="N19" s="50"/>
      <c r="O19" s="49"/>
      <c r="P19" s="50"/>
      <c r="Q19" s="49"/>
      <c r="R19" s="50"/>
      <c r="S19" s="49"/>
      <c r="T19" s="44"/>
      <c r="U19" s="45"/>
      <c r="V19" s="50"/>
      <c r="W19" s="49"/>
      <c r="X19" s="50"/>
      <c r="Y19" s="49"/>
      <c r="Z19" s="50"/>
      <c r="AA19" s="49"/>
      <c r="AB19" s="50"/>
      <c r="AC19" s="49"/>
      <c r="AD19" s="50"/>
      <c r="AE19" s="49"/>
      <c r="AF19" s="50"/>
      <c r="AG19" s="49"/>
      <c r="AH19" s="50"/>
      <c r="AI19" s="49"/>
      <c r="AJ19" s="50"/>
      <c r="AK19" s="49"/>
      <c r="AL19" s="50"/>
      <c r="AM19" s="49"/>
      <c r="AN19" s="50"/>
      <c r="AO19" s="49"/>
      <c r="AP19" s="50"/>
      <c r="AQ19" s="49"/>
      <c r="AR19" s="50"/>
      <c r="AS19" s="49"/>
      <c r="AT19" s="50"/>
      <c r="AU19" s="49"/>
      <c r="AV19" s="39"/>
      <c r="AW19" s="49"/>
      <c r="AX19" s="39"/>
      <c r="AY19" s="49"/>
      <c r="AZ19" s="39"/>
      <c r="BA19" s="49"/>
      <c r="BB19" s="39"/>
      <c r="BC19" s="49"/>
      <c r="BD19" s="39"/>
      <c r="BE19" s="49"/>
      <c r="BF19" s="39"/>
      <c r="BG19" s="49"/>
      <c r="BH19" s="39"/>
      <c r="BI19" s="49"/>
      <c r="BJ19" s="39"/>
      <c r="BK19" s="49"/>
      <c r="BL19" s="39"/>
      <c r="BM19" s="49"/>
      <c r="BN19" s="39"/>
      <c r="BO19" s="49"/>
      <c r="BP19" s="51"/>
      <c r="BQ19" s="31"/>
      <c r="BR19" s="34"/>
      <c r="BS19" s="34"/>
      <c r="BT19" s="34">
        <f t="shared" si="0"/>
        <v>0</v>
      </c>
      <c r="BU19" s="35" t="s">
        <v>43</v>
      </c>
      <c r="BV19" s="1" t="s">
        <v>16</v>
      </c>
      <c r="BW19" s="1">
        <v>0</v>
      </c>
      <c r="BY19" s="1">
        <v>0</v>
      </c>
      <c r="CA19" s="1">
        <v>0</v>
      </c>
      <c r="CC19" s="1">
        <v>0</v>
      </c>
      <c r="CE19" s="1">
        <v>0</v>
      </c>
      <c r="CG19" s="1">
        <v>0</v>
      </c>
      <c r="CI19" s="1">
        <v>0</v>
      </c>
      <c r="CK19" s="1">
        <v>0</v>
      </c>
      <c r="CM19" s="1">
        <v>0</v>
      </c>
      <c r="CO19" s="1">
        <v>0</v>
      </c>
      <c r="CQ19" s="1">
        <v>0</v>
      </c>
      <c r="CS19" s="1">
        <v>0</v>
      </c>
      <c r="CU19" s="1">
        <v>0</v>
      </c>
      <c r="CW19" s="1">
        <v>1</v>
      </c>
      <c r="CY19" s="1">
        <v>0</v>
      </c>
      <c r="DA19" s="1">
        <v>0</v>
      </c>
      <c r="DC19" s="1">
        <v>0</v>
      </c>
      <c r="DE19" s="1">
        <v>0</v>
      </c>
      <c r="DG19" s="1">
        <v>0</v>
      </c>
      <c r="DI19" s="1">
        <v>0</v>
      </c>
      <c r="DK19" s="1">
        <v>0</v>
      </c>
      <c r="DM19" s="1">
        <v>0</v>
      </c>
      <c r="DO19" s="1">
        <v>0</v>
      </c>
      <c r="DQ19" s="1">
        <v>0</v>
      </c>
      <c r="DS19" s="1">
        <v>0</v>
      </c>
      <c r="DU19" s="1">
        <v>0</v>
      </c>
      <c r="DW19" s="1">
        <v>0</v>
      </c>
      <c r="DY19" s="1">
        <v>0</v>
      </c>
      <c r="EA19" s="1">
        <v>0</v>
      </c>
      <c r="EC19" s="1">
        <v>0</v>
      </c>
      <c r="EE19" s="1">
        <f t="shared" si="1"/>
        <v>1</v>
      </c>
    </row>
    <row r="20" spans="1:135" ht="15.75" x14ac:dyDescent="0.25">
      <c r="A20" s="1" t="s">
        <v>44</v>
      </c>
      <c r="D20" s="27"/>
      <c r="E20" s="36" t="s">
        <v>19</v>
      </c>
      <c r="F20" s="29"/>
      <c r="G20" s="29">
        <v>0</v>
      </c>
      <c r="H20" s="39">
        <v>0</v>
      </c>
      <c r="I20" s="49"/>
      <c r="J20" s="39">
        <v>0</v>
      </c>
      <c r="K20" s="49"/>
      <c r="L20" s="50">
        <v>0</v>
      </c>
      <c r="M20" s="49"/>
      <c r="N20" s="50"/>
      <c r="O20" s="49"/>
      <c r="P20" s="50"/>
      <c r="Q20" s="49"/>
      <c r="R20" s="50"/>
      <c r="S20" s="49"/>
      <c r="T20" s="44"/>
      <c r="U20" s="45"/>
      <c r="V20" s="50"/>
      <c r="W20" s="49"/>
      <c r="X20" s="50"/>
      <c r="Y20" s="49"/>
      <c r="Z20" s="50"/>
      <c r="AA20" s="49"/>
      <c r="AB20" s="50"/>
      <c r="AC20" s="49"/>
      <c r="AD20" s="39"/>
      <c r="AE20" s="49"/>
      <c r="AF20" s="50"/>
      <c r="AG20" s="49"/>
      <c r="AH20" s="50"/>
      <c r="AI20" s="49"/>
      <c r="AJ20" s="50"/>
      <c r="AK20" s="49"/>
      <c r="AL20" s="50"/>
      <c r="AM20" s="49"/>
      <c r="AN20" s="50"/>
      <c r="AO20" s="49"/>
      <c r="AP20" s="50"/>
      <c r="AQ20" s="49"/>
      <c r="AR20" s="50"/>
      <c r="AS20" s="49"/>
      <c r="AT20" s="50"/>
      <c r="AU20" s="49"/>
      <c r="AV20" s="39"/>
      <c r="AW20" s="49"/>
      <c r="AX20" s="39"/>
      <c r="AY20" s="49"/>
      <c r="AZ20" s="39"/>
      <c r="BA20" s="49"/>
      <c r="BB20" s="39"/>
      <c r="BC20" s="49"/>
      <c r="BD20" s="39"/>
      <c r="BE20" s="49"/>
      <c r="BF20" s="39"/>
      <c r="BG20" s="49"/>
      <c r="BH20" s="39"/>
      <c r="BI20" s="49"/>
      <c r="BJ20" s="39"/>
      <c r="BK20" s="49"/>
      <c r="BL20" s="39"/>
      <c r="BM20" s="49"/>
      <c r="BN20" s="39"/>
      <c r="BO20" s="49"/>
      <c r="BP20" s="51"/>
      <c r="BQ20" s="31"/>
      <c r="BR20" s="34"/>
      <c r="BS20" s="34">
        <f>SUMIF($H$4:$BQ$4,"&lt;="&amp;DAY($Y$1),$H20:$BQ20)</f>
        <v>0</v>
      </c>
      <c r="BT20" s="34">
        <f t="shared" si="0"/>
        <v>0</v>
      </c>
      <c r="BU20" s="35"/>
      <c r="BV20" s="1" t="s">
        <v>19</v>
      </c>
      <c r="BW20" s="1">
        <v>0</v>
      </c>
      <c r="BY20" s="1">
        <v>0</v>
      </c>
      <c r="CA20" s="1">
        <v>0</v>
      </c>
      <c r="CC20" s="1">
        <v>0</v>
      </c>
      <c r="CE20" s="1">
        <v>0</v>
      </c>
      <c r="CG20" s="1">
        <v>0</v>
      </c>
      <c r="CI20" s="1">
        <v>0</v>
      </c>
      <c r="CK20" s="1">
        <v>0</v>
      </c>
      <c r="CM20" s="1">
        <v>0</v>
      </c>
      <c r="CO20" s="1">
        <v>0</v>
      </c>
      <c r="CQ20" s="1">
        <v>0</v>
      </c>
      <c r="CS20" s="1">
        <v>0</v>
      </c>
      <c r="CU20" s="1">
        <v>0</v>
      </c>
      <c r="CW20" s="1">
        <v>2.1</v>
      </c>
      <c r="CY20" s="1">
        <v>0</v>
      </c>
      <c r="DA20" s="1">
        <v>0</v>
      </c>
      <c r="DC20" s="1">
        <v>0</v>
      </c>
      <c r="DE20" s="1">
        <v>0</v>
      </c>
      <c r="DG20" s="1">
        <v>0</v>
      </c>
      <c r="DI20" s="1">
        <v>0</v>
      </c>
      <c r="DK20" s="1">
        <v>0</v>
      </c>
      <c r="DM20" s="1">
        <v>0</v>
      </c>
      <c r="DO20" s="1">
        <v>0</v>
      </c>
      <c r="DQ20" s="1">
        <v>0</v>
      </c>
      <c r="DS20" s="1">
        <v>0</v>
      </c>
      <c r="DU20" s="1">
        <v>0</v>
      </c>
      <c r="DW20" s="1">
        <v>0</v>
      </c>
      <c r="DY20" s="1">
        <v>0</v>
      </c>
      <c r="EA20" s="1">
        <v>0</v>
      </c>
      <c r="EC20" s="1">
        <v>0</v>
      </c>
      <c r="EE20" s="1">
        <f t="shared" si="1"/>
        <v>2.1</v>
      </c>
    </row>
    <row r="21" spans="1:135" ht="32.25" customHeight="1" x14ac:dyDescent="0.25">
      <c r="A21" s="1">
        <v>0</v>
      </c>
      <c r="C21" s="1">
        <v>8</v>
      </c>
      <c r="D21" s="27" t="s">
        <v>45</v>
      </c>
      <c r="E21" s="28" t="s">
        <v>14</v>
      </c>
      <c r="F21" s="29"/>
      <c r="G21" s="29">
        <v>0</v>
      </c>
      <c r="H21" s="39">
        <v>0</v>
      </c>
      <c r="I21" s="49"/>
      <c r="J21" s="39">
        <v>0</v>
      </c>
      <c r="K21" s="49"/>
      <c r="L21" s="50">
        <v>0</v>
      </c>
      <c r="M21" s="49"/>
      <c r="N21" s="50"/>
      <c r="O21" s="49"/>
      <c r="P21" s="50"/>
      <c r="Q21" s="49"/>
      <c r="R21" s="50"/>
      <c r="S21" s="49"/>
      <c r="T21" s="44"/>
      <c r="U21" s="45"/>
      <c r="V21" s="50"/>
      <c r="W21" s="49"/>
      <c r="X21" s="50"/>
      <c r="Y21" s="49"/>
      <c r="Z21" s="50"/>
      <c r="AA21" s="49"/>
      <c r="AB21" s="50"/>
      <c r="AC21" s="49"/>
      <c r="AD21" s="39"/>
      <c r="AE21" s="49"/>
      <c r="AF21" s="52"/>
      <c r="AG21" s="49"/>
      <c r="AH21" s="50"/>
      <c r="AI21" s="49"/>
      <c r="AJ21" s="50"/>
      <c r="AK21" s="49"/>
      <c r="AL21" s="50"/>
      <c r="AM21" s="49"/>
      <c r="AN21" s="50"/>
      <c r="AO21" s="49"/>
      <c r="AP21" s="50"/>
      <c r="AQ21" s="49"/>
      <c r="AR21" s="50"/>
      <c r="AS21" s="49"/>
      <c r="AT21" s="50"/>
      <c r="AU21" s="49"/>
      <c r="AV21" s="39"/>
      <c r="AW21" s="49"/>
      <c r="AX21" s="39"/>
      <c r="AY21" s="49"/>
      <c r="AZ21" s="39"/>
      <c r="BA21" s="49"/>
      <c r="BB21" s="39"/>
      <c r="BC21" s="49"/>
      <c r="BD21" s="39"/>
      <c r="BE21" s="49"/>
      <c r="BF21" s="39"/>
      <c r="BG21" s="49"/>
      <c r="BH21" s="39"/>
      <c r="BI21" s="49"/>
      <c r="BJ21" s="39"/>
      <c r="BK21" s="49"/>
      <c r="BL21" s="39"/>
      <c r="BM21" s="49"/>
      <c r="BN21" s="39"/>
      <c r="BO21" s="49"/>
      <c r="BP21" s="51"/>
      <c r="BQ21" s="53"/>
      <c r="BR21" s="34"/>
      <c r="BS21" s="34"/>
      <c r="BT21" s="34">
        <f t="shared" si="0"/>
        <v>0</v>
      </c>
      <c r="BU21" s="35" t="s">
        <v>46</v>
      </c>
      <c r="BV21" s="1" t="s">
        <v>16</v>
      </c>
      <c r="BW21" s="1">
        <v>0</v>
      </c>
      <c r="BY21" s="1">
        <v>0</v>
      </c>
      <c r="CA21" s="1">
        <v>0</v>
      </c>
      <c r="CC21" s="1">
        <v>0</v>
      </c>
      <c r="CE21" s="1">
        <v>0</v>
      </c>
      <c r="CG21" s="1">
        <v>0</v>
      </c>
      <c r="CI21" s="1">
        <v>0</v>
      </c>
      <c r="CK21" s="1">
        <v>0</v>
      </c>
      <c r="CM21" s="1">
        <v>0</v>
      </c>
      <c r="CO21" s="1">
        <v>0</v>
      </c>
      <c r="CQ21" s="1">
        <v>0</v>
      </c>
      <c r="CS21" s="1">
        <v>0</v>
      </c>
      <c r="CU21" s="1">
        <v>0</v>
      </c>
      <c r="CW21" s="1">
        <v>0</v>
      </c>
      <c r="CY21" s="1">
        <v>0</v>
      </c>
      <c r="DA21" s="1">
        <v>0</v>
      </c>
      <c r="DC21" s="1">
        <v>0</v>
      </c>
      <c r="DE21" s="1">
        <v>0</v>
      </c>
      <c r="DG21" s="1">
        <v>0</v>
      </c>
      <c r="DI21" s="1">
        <v>0</v>
      </c>
      <c r="DK21" s="1">
        <v>0</v>
      </c>
      <c r="DM21" s="1">
        <v>0</v>
      </c>
      <c r="DO21" s="1">
        <v>1</v>
      </c>
      <c r="DQ21" s="1">
        <v>0</v>
      </c>
      <c r="DS21" s="1">
        <v>1</v>
      </c>
      <c r="DU21" s="1">
        <v>0</v>
      </c>
      <c r="DW21" s="1">
        <v>0</v>
      </c>
      <c r="DY21" s="1">
        <v>1</v>
      </c>
      <c r="EA21" s="1">
        <v>0</v>
      </c>
      <c r="EC21" s="1">
        <v>1</v>
      </c>
      <c r="EE21" s="1">
        <f t="shared" si="1"/>
        <v>4</v>
      </c>
    </row>
    <row r="22" spans="1:135" ht="15.75" x14ac:dyDescent="0.25">
      <c r="A22" s="1">
        <v>0</v>
      </c>
      <c r="D22" s="27"/>
      <c r="E22" s="36" t="s">
        <v>19</v>
      </c>
      <c r="F22" s="29"/>
      <c r="G22" s="29">
        <v>0</v>
      </c>
      <c r="H22" s="39">
        <v>0</v>
      </c>
      <c r="I22" s="49"/>
      <c r="J22" s="39">
        <v>0</v>
      </c>
      <c r="K22" s="49"/>
      <c r="L22" s="50">
        <v>0</v>
      </c>
      <c r="M22" s="49"/>
      <c r="N22" s="50"/>
      <c r="O22" s="49"/>
      <c r="P22" s="50"/>
      <c r="Q22" s="49"/>
      <c r="R22" s="50"/>
      <c r="S22" s="49"/>
      <c r="T22" s="44"/>
      <c r="U22" s="45"/>
      <c r="V22" s="50"/>
      <c r="W22" s="49"/>
      <c r="X22" s="50"/>
      <c r="Y22" s="49"/>
      <c r="Z22" s="50"/>
      <c r="AA22" s="49"/>
      <c r="AB22" s="50"/>
      <c r="AC22" s="49"/>
      <c r="AD22" s="39"/>
      <c r="AE22" s="49"/>
      <c r="AF22" s="50"/>
      <c r="AG22" s="49"/>
      <c r="AH22" s="50"/>
      <c r="AI22" s="49"/>
      <c r="AJ22" s="50"/>
      <c r="AK22" s="49"/>
      <c r="AL22" s="50"/>
      <c r="AM22" s="49"/>
      <c r="AN22" s="50"/>
      <c r="AO22" s="49"/>
      <c r="AP22" s="50"/>
      <c r="AQ22" s="49"/>
      <c r="AR22" s="50"/>
      <c r="AS22" s="49"/>
      <c r="AT22" s="50"/>
      <c r="AU22" s="49"/>
      <c r="AV22" s="39"/>
      <c r="AW22" s="49"/>
      <c r="AX22" s="39"/>
      <c r="AY22" s="49"/>
      <c r="AZ22" s="39"/>
      <c r="BA22" s="49"/>
      <c r="BB22" s="50"/>
      <c r="BC22" s="49"/>
      <c r="BD22" s="39"/>
      <c r="BE22" s="49"/>
      <c r="BF22" s="39"/>
      <c r="BG22" s="49"/>
      <c r="BH22" s="39"/>
      <c r="BI22" s="49"/>
      <c r="BJ22" s="39"/>
      <c r="BK22" s="49"/>
      <c r="BL22" s="39"/>
      <c r="BM22" s="49"/>
      <c r="BN22" s="39"/>
      <c r="BO22" s="49"/>
      <c r="BP22" s="51"/>
      <c r="BQ22" s="53"/>
      <c r="BR22" s="34"/>
      <c r="BS22" s="34">
        <f>SUMIF($H$4:$BQ$4,"&lt;="&amp;DAY($Y$1),$H22:$BQ22)</f>
        <v>0</v>
      </c>
      <c r="BT22" s="34">
        <f t="shared" si="0"/>
        <v>0</v>
      </c>
      <c r="BU22" s="35"/>
      <c r="BV22" s="1" t="s">
        <v>19</v>
      </c>
      <c r="BW22" s="1">
        <v>0</v>
      </c>
      <c r="BY22" s="1">
        <v>0</v>
      </c>
      <c r="CA22" s="1">
        <v>0</v>
      </c>
      <c r="CC22" s="1">
        <v>0</v>
      </c>
      <c r="CE22" s="1">
        <v>0</v>
      </c>
      <c r="CG22" s="1">
        <v>0</v>
      </c>
      <c r="CI22" s="1">
        <v>0</v>
      </c>
      <c r="CK22" s="1">
        <v>0</v>
      </c>
      <c r="CM22" s="1">
        <v>0</v>
      </c>
      <c r="CO22" s="1">
        <v>0</v>
      </c>
      <c r="CQ22" s="1">
        <v>0</v>
      </c>
      <c r="CS22" s="1">
        <v>0</v>
      </c>
      <c r="CU22" s="1">
        <v>0</v>
      </c>
      <c r="CW22" s="1">
        <v>0</v>
      </c>
      <c r="CY22" s="1">
        <v>0</v>
      </c>
      <c r="DA22" s="1">
        <v>0</v>
      </c>
      <c r="DC22" s="1">
        <v>0</v>
      </c>
      <c r="DE22" s="1">
        <v>0</v>
      </c>
      <c r="DG22" s="1">
        <v>0</v>
      </c>
      <c r="DI22" s="1">
        <v>0</v>
      </c>
      <c r="DK22" s="1">
        <v>0</v>
      </c>
      <c r="DM22" s="1">
        <v>0</v>
      </c>
      <c r="DO22" s="1">
        <v>54</v>
      </c>
      <c r="DQ22" s="1">
        <v>0</v>
      </c>
      <c r="DS22" s="1">
        <v>6.2</v>
      </c>
      <c r="DU22" s="1">
        <v>0</v>
      </c>
      <c r="DW22" s="1">
        <v>0</v>
      </c>
      <c r="DY22" s="1">
        <v>8.1</v>
      </c>
      <c r="EA22" s="1">
        <v>0</v>
      </c>
      <c r="EC22" s="1">
        <v>8.5</v>
      </c>
      <c r="EE22" s="1">
        <f t="shared" si="1"/>
        <v>76.8</v>
      </c>
    </row>
    <row r="23" spans="1:135" ht="21.75" customHeight="1" x14ac:dyDescent="0.25">
      <c r="C23" s="1">
        <v>9</v>
      </c>
      <c r="D23" s="27" t="s">
        <v>47</v>
      </c>
      <c r="E23" s="28" t="s">
        <v>14</v>
      </c>
      <c r="F23" s="29"/>
      <c r="G23" s="29">
        <v>0</v>
      </c>
      <c r="H23" s="39">
        <v>0</v>
      </c>
      <c r="I23" s="49"/>
      <c r="J23" s="39">
        <v>0</v>
      </c>
      <c r="K23" s="49"/>
      <c r="L23" s="50">
        <v>0</v>
      </c>
      <c r="M23" s="49"/>
      <c r="N23" s="50"/>
      <c r="O23" s="49"/>
      <c r="P23" s="50"/>
      <c r="Q23" s="49"/>
      <c r="R23" s="50"/>
      <c r="S23" s="49"/>
      <c r="T23" s="44"/>
      <c r="U23" s="45"/>
      <c r="V23" s="50"/>
      <c r="W23" s="49"/>
      <c r="X23" s="50"/>
      <c r="Y23" s="49"/>
      <c r="Z23" s="50"/>
      <c r="AA23" s="49"/>
      <c r="AB23" s="50"/>
      <c r="AC23" s="49"/>
      <c r="AD23" s="50"/>
      <c r="AE23" s="49"/>
      <c r="AF23" s="50"/>
      <c r="AG23" s="49"/>
      <c r="AH23" s="50"/>
      <c r="AI23" s="49"/>
      <c r="AJ23" s="50"/>
      <c r="AK23" s="49"/>
      <c r="AL23" s="50"/>
      <c r="AM23" s="49"/>
      <c r="AN23" s="50"/>
      <c r="AO23" s="49"/>
      <c r="AP23" s="50"/>
      <c r="AQ23" s="49"/>
      <c r="AR23" s="50"/>
      <c r="AS23" s="49"/>
      <c r="AT23" s="50"/>
      <c r="AU23" s="49"/>
      <c r="AV23" s="39"/>
      <c r="AW23" s="49"/>
      <c r="AX23" s="39"/>
      <c r="AY23" s="49"/>
      <c r="AZ23" s="39"/>
      <c r="BA23" s="49"/>
      <c r="BB23" s="50"/>
      <c r="BC23" s="49"/>
      <c r="BD23" s="39"/>
      <c r="BE23" s="49"/>
      <c r="BF23" s="39"/>
      <c r="BG23" s="49"/>
      <c r="BH23" s="39"/>
      <c r="BI23" s="49"/>
      <c r="BJ23" s="39"/>
      <c r="BK23" s="49"/>
      <c r="BL23" s="39"/>
      <c r="BM23" s="49"/>
      <c r="BN23" s="39"/>
      <c r="BO23" s="49"/>
      <c r="BP23" s="51"/>
      <c r="BQ23" s="31"/>
      <c r="BR23" s="34"/>
      <c r="BS23" s="34"/>
      <c r="BT23" s="34">
        <f t="shared" si="0"/>
        <v>0</v>
      </c>
      <c r="BU23" s="35" t="s">
        <v>48</v>
      </c>
      <c r="BV23" s="1" t="s">
        <v>16</v>
      </c>
      <c r="BW23" s="1">
        <v>0</v>
      </c>
      <c r="BY23" s="1">
        <v>0</v>
      </c>
      <c r="CA23" s="1">
        <v>0</v>
      </c>
      <c r="CC23" s="1">
        <v>0</v>
      </c>
      <c r="CE23" s="1">
        <v>0</v>
      </c>
      <c r="CG23" s="1">
        <v>0</v>
      </c>
      <c r="CI23" s="1">
        <v>1</v>
      </c>
      <c r="CK23" s="1">
        <v>0</v>
      </c>
      <c r="CM23" s="1">
        <v>0</v>
      </c>
      <c r="CO23" s="1">
        <v>0</v>
      </c>
      <c r="CQ23" s="1">
        <v>0</v>
      </c>
      <c r="CS23" s="1">
        <v>0</v>
      </c>
      <c r="CU23" s="1">
        <v>0</v>
      </c>
      <c r="CW23" s="1">
        <v>0</v>
      </c>
      <c r="CY23" s="1">
        <v>0</v>
      </c>
      <c r="DA23" s="1">
        <v>0</v>
      </c>
      <c r="DC23" s="1">
        <v>0</v>
      </c>
      <c r="DE23" s="1">
        <v>0</v>
      </c>
      <c r="DG23" s="1">
        <v>0</v>
      </c>
      <c r="DI23" s="1">
        <v>0</v>
      </c>
      <c r="DK23" s="1">
        <v>0</v>
      </c>
      <c r="DM23" s="1">
        <v>0</v>
      </c>
      <c r="DO23" s="1">
        <v>0</v>
      </c>
      <c r="DQ23" s="1">
        <v>0</v>
      </c>
      <c r="DS23" s="1">
        <v>0</v>
      </c>
      <c r="DU23" s="1">
        <v>0</v>
      </c>
      <c r="DW23" s="1">
        <v>0</v>
      </c>
      <c r="DY23" s="1">
        <v>0</v>
      </c>
      <c r="EA23" s="1">
        <v>0</v>
      </c>
      <c r="EC23" s="1">
        <v>0</v>
      </c>
      <c r="EE23" s="1">
        <f t="shared" si="1"/>
        <v>1</v>
      </c>
    </row>
    <row r="24" spans="1:135" ht="15.75" x14ac:dyDescent="0.25">
      <c r="D24" s="27"/>
      <c r="E24" s="36" t="s">
        <v>19</v>
      </c>
      <c r="F24" s="29"/>
      <c r="G24" s="29">
        <v>0</v>
      </c>
      <c r="H24" s="39">
        <v>0</v>
      </c>
      <c r="I24" s="49"/>
      <c r="J24" s="39">
        <v>0</v>
      </c>
      <c r="K24" s="49"/>
      <c r="L24" s="50">
        <v>0</v>
      </c>
      <c r="M24" s="49"/>
      <c r="N24" s="50"/>
      <c r="O24" s="49"/>
      <c r="P24" s="50"/>
      <c r="Q24" s="49"/>
      <c r="R24" s="50"/>
      <c r="S24" s="49"/>
      <c r="T24" s="44"/>
      <c r="U24" s="45"/>
      <c r="V24" s="50"/>
      <c r="W24" s="49"/>
      <c r="X24" s="50"/>
      <c r="Y24" s="49"/>
      <c r="Z24" s="50"/>
      <c r="AA24" s="49"/>
      <c r="AB24" s="50"/>
      <c r="AC24" s="49"/>
      <c r="AD24" s="50"/>
      <c r="AE24" s="49"/>
      <c r="AF24" s="50"/>
      <c r="AG24" s="49"/>
      <c r="AH24" s="50"/>
      <c r="AI24" s="49"/>
      <c r="AJ24" s="50"/>
      <c r="AK24" s="49"/>
      <c r="AL24" s="50"/>
      <c r="AM24" s="49"/>
      <c r="AN24" s="50"/>
      <c r="AO24" s="49"/>
      <c r="AP24" s="50"/>
      <c r="AQ24" s="49"/>
      <c r="AR24" s="50"/>
      <c r="AS24" s="49"/>
      <c r="AT24" s="50"/>
      <c r="AU24" s="49"/>
      <c r="AV24" s="39"/>
      <c r="AW24" s="49"/>
      <c r="AX24" s="39"/>
      <c r="AY24" s="49"/>
      <c r="AZ24" s="39"/>
      <c r="BA24" s="49"/>
      <c r="BB24" s="50"/>
      <c r="BC24" s="49"/>
      <c r="BD24" s="39"/>
      <c r="BE24" s="49"/>
      <c r="BF24" s="39"/>
      <c r="BG24" s="49"/>
      <c r="BH24" s="39"/>
      <c r="BI24" s="49"/>
      <c r="BJ24" s="39"/>
      <c r="BK24" s="49"/>
      <c r="BL24" s="39"/>
      <c r="BM24" s="49"/>
      <c r="BN24" s="39"/>
      <c r="BO24" s="49"/>
      <c r="BP24" s="51"/>
      <c r="BQ24" s="31"/>
      <c r="BR24" s="34"/>
      <c r="BS24" s="34">
        <f>SUMIF($H$4:$BQ$4,"&lt;="&amp;DAY($Y$1),$H24:$BQ24)</f>
        <v>0</v>
      </c>
      <c r="BT24" s="34">
        <f t="shared" si="0"/>
        <v>0</v>
      </c>
      <c r="BU24" s="35"/>
      <c r="BV24" s="1" t="s">
        <v>19</v>
      </c>
      <c r="BW24" s="1">
        <v>0</v>
      </c>
      <c r="BY24" s="1">
        <v>0</v>
      </c>
      <c r="CA24" s="1">
        <v>0</v>
      </c>
      <c r="CC24" s="1">
        <v>0</v>
      </c>
      <c r="CE24" s="1">
        <v>0</v>
      </c>
      <c r="CG24" s="1">
        <v>0</v>
      </c>
      <c r="CI24" s="1">
        <v>2.7</v>
      </c>
      <c r="CK24" s="1">
        <v>0</v>
      </c>
      <c r="CM24" s="1">
        <v>0</v>
      </c>
      <c r="CO24" s="1">
        <v>0</v>
      </c>
      <c r="CQ24" s="1">
        <v>0</v>
      </c>
      <c r="CS24" s="1">
        <v>0</v>
      </c>
      <c r="CU24" s="1">
        <v>0</v>
      </c>
      <c r="CW24" s="1">
        <v>0</v>
      </c>
      <c r="CY24" s="1">
        <v>0</v>
      </c>
      <c r="DA24" s="1">
        <v>0</v>
      </c>
      <c r="DC24" s="1">
        <v>0</v>
      </c>
      <c r="DE24" s="1">
        <v>0</v>
      </c>
      <c r="DG24" s="1">
        <v>0</v>
      </c>
      <c r="DI24" s="1">
        <v>0</v>
      </c>
      <c r="DK24" s="1">
        <v>0</v>
      </c>
      <c r="DM24" s="1">
        <v>0</v>
      </c>
      <c r="DO24" s="1">
        <v>0</v>
      </c>
      <c r="DQ24" s="1">
        <v>0</v>
      </c>
      <c r="DS24" s="1">
        <v>0</v>
      </c>
      <c r="DU24" s="1">
        <v>0</v>
      </c>
      <c r="DW24" s="1">
        <v>0</v>
      </c>
      <c r="DY24" s="1">
        <v>0</v>
      </c>
      <c r="EA24" s="1">
        <v>0</v>
      </c>
      <c r="EC24" s="1">
        <v>0</v>
      </c>
      <c r="EE24" s="1">
        <f t="shared" si="1"/>
        <v>2.7</v>
      </c>
    </row>
    <row r="25" spans="1:135" ht="15.75" x14ac:dyDescent="0.25">
      <c r="C25" s="1">
        <v>10</v>
      </c>
      <c r="D25" s="27" t="s">
        <v>49</v>
      </c>
      <c r="E25" s="28" t="s">
        <v>14</v>
      </c>
      <c r="F25" s="29"/>
      <c r="G25" s="29">
        <v>0</v>
      </c>
      <c r="H25" s="39">
        <v>0</v>
      </c>
      <c r="I25" s="49"/>
      <c r="J25" s="39">
        <v>0</v>
      </c>
      <c r="K25" s="49"/>
      <c r="L25" s="50">
        <v>0</v>
      </c>
      <c r="M25" s="49"/>
      <c r="N25" s="50"/>
      <c r="O25" s="49"/>
      <c r="P25" s="50"/>
      <c r="Q25" s="49"/>
      <c r="R25" s="50"/>
      <c r="S25" s="49"/>
      <c r="T25" s="50"/>
      <c r="U25" s="49"/>
      <c r="V25" s="50"/>
      <c r="W25" s="49"/>
      <c r="X25" s="50"/>
      <c r="Y25" s="49"/>
      <c r="Z25" s="50"/>
      <c r="AA25" s="49"/>
      <c r="AB25" s="50"/>
      <c r="AC25" s="49"/>
      <c r="AD25" s="50"/>
      <c r="AE25" s="49"/>
      <c r="AF25" s="50"/>
      <c r="AG25" s="49"/>
      <c r="AH25" s="50"/>
      <c r="AI25" s="49"/>
      <c r="AJ25" s="54"/>
      <c r="AK25" s="54"/>
      <c r="AL25" s="50"/>
      <c r="AM25" s="50"/>
      <c r="AN25" s="50"/>
      <c r="AO25" s="49"/>
      <c r="AP25" s="50"/>
      <c r="AQ25" s="49"/>
      <c r="AR25" s="50"/>
      <c r="AS25" s="49"/>
      <c r="AT25" s="50"/>
      <c r="AU25" s="49"/>
      <c r="AV25" s="39"/>
      <c r="AW25" s="49"/>
      <c r="AX25" s="55"/>
      <c r="AY25" s="49"/>
      <c r="AZ25" s="39"/>
      <c r="BA25" s="49"/>
      <c r="BB25" s="50"/>
      <c r="BC25" s="49"/>
      <c r="BD25" s="39"/>
      <c r="BE25" s="49"/>
      <c r="BF25" s="39"/>
      <c r="BG25" s="49"/>
      <c r="BH25" s="39"/>
      <c r="BI25" s="49"/>
      <c r="BJ25" s="39"/>
      <c r="BK25" s="49"/>
      <c r="BL25" s="51"/>
      <c r="BM25" s="49"/>
      <c r="BN25" s="39"/>
      <c r="BO25" s="54"/>
      <c r="BP25" s="51"/>
      <c r="BQ25" s="31"/>
      <c r="BR25" s="34"/>
      <c r="BS25" s="34"/>
      <c r="BT25" s="34">
        <f t="shared" si="0"/>
        <v>0</v>
      </c>
      <c r="BU25" s="35" t="s">
        <v>50</v>
      </c>
      <c r="BV25" s="1" t="s">
        <v>16</v>
      </c>
      <c r="BW25" s="1">
        <v>0</v>
      </c>
      <c r="BY25" s="1">
        <v>0</v>
      </c>
      <c r="CA25" s="1">
        <v>0</v>
      </c>
      <c r="CC25" s="1">
        <v>1</v>
      </c>
      <c r="CE25" s="1">
        <v>0</v>
      </c>
      <c r="CG25" s="1">
        <v>1</v>
      </c>
      <c r="CI25" s="1">
        <v>0</v>
      </c>
      <c r="CK25" s="1">
        <v>0</v>
      </c>
      <c r="CM25" s="1">
        <v>2</v>
      </c>
      <c r="CO25" s="1">
        <v>0</v>
      </c>
      <c r="CQ25" s="1">
        <v>1</v>
      </c>
      <c r="CS25" s="1">
        <v>1</v>
      </c>
      <c r="CU25" s="1">
        <v>1</v>
      </c>
      <c r="CW25" s="1">
        <v>0</v>
      </c>
      <c r="CY25" s="1">
        <v>0</v>
      </c>
      <c r="DA25" s="1">
        <v>0</v>
      </c>
      <c r="DC25" s="1">
        <v>1</v>
      </c>
      <c r="DE25" s="1">
        <v>0</v>
      </c>
      <c r="DG25" s="1">
        <v>1</v>
      </c>
      <c r="DI25" s="1">
        <v>2</v>
      </c>
      <c r="DK25" s="1">
        <v>0</v>
      </c>
      <c r="DM25" s="1">
        <v>0</v>
      </c>
      <c r="DO25" s="1">
        <v>1</v>
      </c>
      <c r="DQ25" s="1">
        <v>0</v>
      </c>
      <c r="DS25" s="1">
        <v>0</v>
      </c>
      <c r="DU25" s="1">
        <v>0</v>
      </c>
      <c r="DW25" s="1">
        <v>0</v>
      </c>
      <c r="DY25" s="1">
        <v>0</v>
      </c>
      <c r="EA25" s="1">
        <v>0</v>
      </c>
      <c r="EC25" s="1">
        <v>1</v>
      </c>
      <c r="EE25" s="1">
        <f t="shared" si="1"/>
        <v>13</v>
      </c>
    </row>
    <row r="26" spans="1:135" ht="15.75" x14ac:dyDescent="0.25">
      <c r="D26" s="27"/>
      <c r="E26" s="36" t="s">
        <v>19</v>
      </c>
      <c r="F26" s="29"/>
      <c r="G26" s="29">
        <v>0</v>
      </c>
      <c r="H26" s="39">
        <v>0</v>
      </c>
      <c r="I26" s="49"/>
      <c r="J26" s="39">
        <v>0</v>
      </c>
      <c r="K26" s="49"/>
      <c r="L26" s="50">
        <v>0</v>
      </c>
      <c r="M26" s="49"/>
      <c r="N26" s="50"/>
      <c r="O26" s="49"/>
      <c r="P26" s="50"/>
      <c r="Q26" s="49"/>
      <c r="R26" s="50"/>
      <c r="S26" s="49"/>
      <c r="T26" s="50"/>
      <c r="U26" s="49"/>
      <c r="V26" s="50"/>
      <c r="W26" s="49"/>
      <c r="X26" s="50"/>
      <c r="Y26" s="49"/>
      <c r="Z26" s="50"/>
      <c r="AA26" s="49"/>
      <c r="AB26" s="50"/>
      <c r="AC26" s="49"/>
      <c r="AD26" s="50"/>
      <c r="AE26" s="49"/>
      <c r="AF26" s="50"/>
      <c r="AG26" s="49"/>
      <c r="AH26" s="50"/>
      <c r="AI26" s="49"/>
      <c r="AJ26" s="50"/>
      <c r="AK26" s="54"/>
      <c r="AL26" s="50"/>
      <c r="AM26" s="50"/>
      <c r="AN26" s="50"/>
      <c r="AO26" s="49"/>
      <c r="AP26" s="50"/>
      <c r="AQ26" s="49"/>
      <c r="AR26" s="50"/>
      <c r="AS26" s="49"/>
      <c r="AT26" s="50"/>
      <c r="AU26" s="49"/>
      <c r="AV26" s="39"/>
      <c r="AW26" s="49"/>
      <c r="AX26" s="55"/>
      <c r="AY26" s="49"/>
      <c r="AZ26" s="39"/>
      <c r="BA26" s="49"/>
      <c r="BB26" s="50"/>
      <c r="BC26" s="49"/>
      <c r="BD26" s="39"/>
      <c r="BE26" s="54"/>
      <c r="BF26" s="39"/>
      <c r="BG26" s="49"/>
      <c r="BH26" s="39"/>
      <c r="BI26" s="49"/>
      <c r="BJ26" s="39"/>
      <c r="BK26" s="49"/>
      <c r="BL26" s="51"/>
      <c r="BM26" s="49"/>
      <c r="BN26" s="39"/>
      <c r="BO26" s="54"/>
      <c r="BP26" s="51"/>
      <c r="BQ26" s="31"/>
      <c r="BR26" s="34"/>
      <c r="BS26" s="34">
        <f>SUMIF($H$4:$BQ$4,"&lt;="&amp;DAY($Y$1),$H26:$BQ26)</f>
        <v>0</v>
      </c>
      <c r="BT26" s="34">
        <f t="shared" si="0"/>
        <v>0</v>
      </c>
      <c r="BU26" s="35"/>
      <c r="BV26" s="1" t="s">
        <v>19</v>
      </c>
      <c r="BW26" s="1">
        <v>0</v>
      </c>
      <c r="BY26" s="1">
        <v>0</v>
      </c>
      <c r="CA26" s="1">
        <v>0</v>
      </c>
      <c r="CC26" s="1">
        <v>1.9</v>
      </c>
      <c r="CE26" s="1">
        <v>0</v>
      </c>
      <c r="CG26" s="1">
        <v>1.9</v>
      </c>
      <c r="CI26" s="1">
        <v>0</v>
      </c>
      <c r="CK26" s="1">
        <v>0</v>
      </c>
      <c r="CM26" s="1">
        <v>5.6</v>
      </c>
      <c r="CO26" s="1">
        <v>0</v>
      </c>
      <c r="CQ26" s="1">
        <v>4.2</v>
      </c>
      <c r="CS26" s="1">
        <v>2.9</v>
      </c>
      <c r="CU26" s="1">
        <v>2.4</v>
      </c>
      <c r="CW26" s="1">
        <v>0</v>
      </c>
      <c r="CY26" s="1">
        <v>0</v>
      </c>
      <c r="DA26" s="1">
        <v>0</v>
      </c>
      <c r="DC26" s="1">
        <v>2.7</v>
      </c>
      <c r="DE26" s="1">
        <v>0</v>
      </c>
      <c r="DG26" s="1">
        <v>2.9</v>
      </c>
      <c r="DI26" s="1">
        <v>6.9</v>
      </c>
      <c r="DK26" s="1">
        <v>0</v>
      </c>
      <c r="DM26" s="1">
        <v>0</v>
      </c>
      <c r="DO26" s="1">
        <v>2.2999999999999998</v>
      </c>
      <c r="DQ26" s="1">
        <v>0</v>
      </c>
      <c r="DS26" s="1">
        <v>0</v>
      </c>
      <c r="DU26" s="1">
        <v>0</v>
      </c>
      <c r="DW26" s="1">
        <v>0</v>
      </c>
      <c r="DY26" s="1">
        <v>0</v>
      </c>
      <c r="EA26" s="1">
        <v>0</v>
      </c>
      <c r="EC26" s="1">
        <v>3.2</v>
      </c>
      <c r="EE26" s="1">
        <f t="shared" si="1"/>
        <v>36.899999999999991</v>
      </c>
    </row>
    <row r="27" spans="1:135" ht="36" customHeight="1" x14ac:dyDescent="0.25">
      <c r="C27" s="1">
        <v>11</v>
      </c>
      <c r="D27" s="27" t="s">
        <v>51</v>
      </c>
      <c r="E27" s="28" t="s">
        <v>14</v>
      </c>
      <c r="F27" s="29"/>
      <c r="G27" s="29">
        <v>0</v>
      </c>
      <c r="H27" s="39">
        <v>0</v>
      </c>
      <c r="I27" s="49"/>
      <c r="J27" s="39">
        <v>0</v>
      </c>
      <c r="K27" s="49"/>
      <c r="L27" s="50">
        <v>0</v>
      </c>
      <c r="M27" s="49"/>
      <c r="N27" s="50"/>
      <c r="O27" s="49"/>
      <c r="P27" s="50"/>
      <c r="Q27" s="49"/>
      <c r="R27" s="50"/>
      <c r="S27" s="49"/>
      <c r="T27" s="50"/>
      <c r="U27" s="49"/>
      <c r="V27" s="50"/>
      <c r="W27" s="49"/>
      <c r="X27" s="50"/>
      <c r="Y27" s="49"/>
      <c r="Z27" s="50"/>
      <c r="AA27" s="49"/>
      <c r="AB27" s="50"/>
      <c r="AC27" s="49"/>
      <c r="AD27" s="50"/>
      <c r="AE27" s="49"/>
      <c r="AF27" s="39"/>
      <c r="AG27" s="49"/>
      <c r="AH27" s="50"/>
      <c r="AI27" s="49"/>
      <c r="AJ27" s="50"/>
      <c r="AK27" s="49"/>
      <c r="AL27" s="50"/>
      <c r="AM27" s="49"/>
      <c r="AN27" s="50"/>
      <c r="AO27" s="49"/>
      <c r="AP27" s="50"/>
      <c r="AQ27" s="49"/>
      <c r="AR27" s="50"/>
      <c r="AS27" s="49"/>
      <c r="AT27" s="50"/>
      <c r="AU27" s="49"/>
      <c r="AV27" s="49"/>
      <c r="AW27" s="49"/>
      <c r="AX27" s="39"/>
      <c r="AY27" s="49"/>
      <c r="AZ27" s="39"/>
      <c r="BA27" s="49"/>
      <c r="BB27" s="39"/>
      <c r="BC27" s="49"/>
      <c r="BD27" s="39"/>
      <c r="BE27" s="49"/>
      <c r="BF27" s="39"/>
      <c r="BG27" s="49"/>
      <c r="BH27" s="50"/>
      <c r="BI27" s="49"/>
      <c r="BJ27" s="39"/>
      <c r="BK27" s="49"/>
      <c r="BL27" s="39"/>
      <c r="BM27" s="49"/>
      <c r="BN27" s="39"/>
      <c r="BO27" s="54"/>
      <c r="BP27" s="51"/>
      <c r="BQ27" s="31"/>
      <c r="BR27" s="34"/>
      <c r="BS27" s="34"/>
      <c r="BT27" s="34">
        <f t="shared" si="0"/>
        <v>0</v>
      </c>
      <c r="BU27" s="35" t="s">
        <v>51</v>
      </c>
      <c r="BV27" s="1" t="s">
        <v>16</v>
      </c>
      <c r="BW27" s="1">
        <v>0</v>
      </c>
      <c r="BY27" s="1">
        <v>0</v>
      </c>
      <c r="CA27" s="1">
        <v>0</v>
      </c>
      <c r="CC27" s="1">
        <v>0</v>
      </c>
      <c r="CE27" s="1">
        <v>0</v>
      </c>
      <c r="CG27" s="1">
        <v>0</v>
      </c>
      <c r="CI27" s="1">
        <v>0</v>
      </c>
      <c r="CK27" s="1">
        <v>0</v>
      </c>
      <c r="CM27" s="1">
        <v>0</v>
      </c>
      <c r="CO27" s="1">
        <v>0</v>
      </c>
      <c r="CQ27" s="1">
        <v>0</v>
      </c>
      <c r="CS27" s="1">
        <v>2</v>
      </c>
      <c r="CU27" s="1">
        <v>0</v>
      </c>
      <c r="CW27" s="1">
        <v>0</v>
      </c>
      <c r="CY27" s="1">
        <v>0</v>
      </c>
      <c r="DA27" s="1">
        <v>0</v>
      </c>
      <c r="DC27" s="1">
        <v>1</v>
      </c>
      <c r="DE27" s="1">
        <v>0</v>
      </c>
      <c r="DG27" s="1">
        <v>0</v>
      </c>
      <c r="DI27" s="1">
        <v>0</v>
      </c>
      <c r="DK27" s="1">
        <v>1</v>
      </c>
      <c r="DM27" s="1">
        <v>0</v>
      </c>
      <c r="DO27" s="1">
        <v>1</v>
      </c>
      <c r="DQ27" s="1">
        <v>0</v>
      </c>
      <c r="DS27" s="1">
        <v>0</v>
      </c>
      <c r="DU27" s="1">
        <v>0</v>
      </c>
      <c r="DW27" s="1">
        <v>1</v>
      </c>
      <c r="DY27" s="1">
        <v>0</v>
      </c>
      <c r="EA27" s="1">
        <v>1</v>
      </c>
      <c r="EC27" s="1">
        <v>1</v>
      </c>
      <c r="EE27" s="1">
        <f t="shared" si="1"/>
        <v>8</v>
      </c>
    </row>
    <row r="28" spans="1:135" ht="15.75" x14ac:dyDescent="0.25">
      <c r="D28" s="27"/>
      <c r="E28" s="36" t="s">
        <v>19</v>
      </c>
      <c r="F28" s="29"/>
      <c r="G28" s="29">
        <v>0</v>
      </c>
      <c r="H28" s="39">
        <v>0</v>
      </c>
      <c r="I28" s="49"/>
      <c r="J28" s="39">
        <v>0</v>
      </c>
      <c r="K28" s="49"/>
      <c r="L28" s="50">
        <v>0</v>
      </c>
      <c r="M28" s="49"/>
      <c r="N28" s="50"/>
      <c r="O28" s="49"/>
      <c r="P28" s="50"/>
      <c r="Q28" s="49"/>
      <c r="R28" s="50"/>
      <c r="S28" s="49"/>
      <c r="T28" s="50"/>
      <c r="U28" s="49"/>
      <c r="V28" s="50"/>
      <c r="W28" s="49"/>
      <c r="X28" s="50"/>
      <c r="Y28" s="49"/>
      <c r="Z28" s="50"/>
      <c r="AA28" s="49"/>
      <c r="AB28" s="50"/>
      <c r="AC28" s="49"/>
      <c r="AD28" s="50"/>
      <c r="AE28" s="49"/>
      <c r="AF28" s="39"/>
      <c r="AG28" s="49"/>
      <c r="AH28" s="50"/>
      <c r="AI28" s="49"/>
      <c r="AJ28" s="50"/>
      <c r="AK28" s="49"/>
      <c r="AL28" s="50"/>
      <c r="AM28" s="49"/>
      <c r="AN28" s="50"/>
      <c r="AO28" s="49"/>
      <c r="AP28" s="50"/>
      <c r="AQ28" s="49"/>
      <c r="AR28" s="50"/>
      <c r="AS28" s="49"/>
      <c r="AT28" s="50"/>
      <c r="AU28" s="49"/>
      <c r="AV28" s="49"/>
      <c r="AW28" s="49"/>
      <c r="AX28" s="39"/>
      <c r="AY28" s="49"/>
      <c r="AZ28" s="39"/>
      <c r="BA28" s="49"/>
      <c r="BB28" s="39"/>
      <c r="BC28" s="49"/>
      <c r="BD28" s="39"/>
      <c r="BE28" s="49"/>
      <c r="BF28" s="39"/>
      <c r="BG28" s="49"/>
      <c r="BH28" s="50"/>
      <c r="BI28" s="49"/>
      <c r="BJ28" s="39"/>
      <c r="BK28" s="49"/>
      <c r="BL28" s="39"/>
      <c r="BM28" s="49"/>
      <c r="BN28" s="39"/>
      <c r="BO28" s="54"/>
      <c r="BP28" s="51"/>
      <c r="BQ28" s="31"/>
      <c r="BR28" s="34"/>
      <c r="BS28" s="34">
        <f>SUMIF($H$4:$BQ$4,"&lt;="&amp;DAY($Y$1),$H28:$BQ28)</f>
        <v>0</v>
      </c>
      <c r="BT28" s="34">
        <f t="shared" si="0"/>
        <v>0</v>
      </c>
      <c r="BU28" s="35"/>
      <c r="BV28" s="1" t="s">
        <v>19</v>
      </c>
      <c r="BW28" s="1">
        <v>0</v>
      </c>
      <c r="BY28" s="1">
        <v>0</v>
      </c>
      <c r="CA28" s="1">
        <v>0</v>
      </c>
      <c r="CC28" s="1">
        <v>0</v>
      </c>
      <c r="CE28" s="1">
        <v>0</v>
      </c>
      <c r="CG28" s="1">
        <v>0</v>
      </c>
      <c r="CI28" s="1">
        <v>0</v>
      </c>
      <c r="CK28" s="1">
        <v>0</v>
      </c>
      <c r="CM28" s="1">
        <v>0</v>
      </c>
      <c r="CO28" s="1">
        <v>0</v>
      </c>
      <c r="CQ28" s="1">
        <v>0</v>
      </c>
      <c r="CS28" s="1">
        <v>6.6</v>
      </c>
      <c r="CU28" s="1">
        <v>0</v>
      </c>
      <c r="CW28" s="1">
        <v>0</v>
      </c>
      <c r="CY28" s="1">
        <v>0</v>
      </c>
      <c r="DA28" s="1">
        <v>0</v>
      </c>
      <c r="DC28" s="1">
        <v>2.2000000000000002</v>
      </c>
      <c r="DE28" s="1">
        <v>0</v>
      </c>
      <c r="DG28" s="1">
        <v>0</v>
      </c>
      <c r="DI28" s="1">
        <v>0</v>
      </c>
      <c r="DK28" s="1">
        <v>2.8</v>
      </c>
      <c r="DM28" s="1">
        <v>0</v>
      </c>
      <c r="DO28" s="1">
        <v>3.1</v>
      </c>
      <c r="DQ28" s="1">
        <v>0</v>
      </c>
      <c r="DS28" s="1">
        <v>0</v>
      </c>
      <c r="DU28" s="1">
        <v>0</v>
      </c>
      <c r="DW28" s="1">
        <v>3.2</v>
      </c>
      <c r="DY28" s="1">
        <v>0</v>
      </c>
      <c r="EA28" s="1">
        <v>4.2</v>
      </c>
      <c r="EC28" s="1">
        <v>2.8</v>
      </c>
      <c r="EE28" s="1">
        <f t="shared" si="1"/>
        <v>24.900000000000002</v>
      </c>
    </row>
    <row r="29" spans="1:135" ht="18" customHeight="1" x14ac:dyDescent="0.25">
      <c r="C29" s="1">
        <v>12</v>
      </c>
      <c r="D29" s="27" t="s">
        <v>52</v>
      </c>
      <c r="E29" s="28" t="s">
        <v>14</v>
      </c>
      <c r="F29" s="29"/>
      <c r="G29" s="29">
        <v>0</v>
      </c>
      <c r="H29" s="39">
        <v>0</v>
      </c>
      <c r="I29" s="49"/>
      <c r="J29" s="39">
        <v>0</v>
      </c>
      <c r="K29" s="49"/>
      <c r="L29" s="50">
        <v>0</v>
      </c>
      <c r="M29" s="49"/>
      <c r="N29" s="50"/>
      <c r="O29" s="49"/>
      <c r="P29" s="50"/>
      <c r="Q29" s="49"/>
      <c r="R29" s="50"/>
      <c r="S29" s="49"/>
      <c r="T29" s="50"/>
      <c r="U29" s="49"/>
      <c r="V29" s="50"/>
      <c r="W29" s="49"/>
      <c r="X29" s="50"/>
      <c r="Y29" s="49"/>
      <c r="Z29" s="50"/>
      <c r="AA29" s="49"/>
      <c r="AB29" s="50"/>
      <c r="AC29" s="49"/>
      <c r="AD29" s="50"/>
      <c r="AE29" s="49"/>
      <c r="AF29" s="39"/>
      <c r="AG29" s="49"/>
      <c r="AH29" s="50"/>
      <c r="AI29" s="49"/>
      <c r="AJ29" s="50"/>
      <c r="AK29" s="49"/>
      <c r="AL29" s="50"/>
      <c r="AM29" s="49"/>
      <c r="AN29" s="50"/>
      <c r="AO29" s="49"/>
      <c r="AP29" s="50"/>
      <c r="AQ29" s="49"/>
      <c r="AR29" s="50"/>
      <c r="AS29" s="49"/>
      <c r="AT29" s="50"/>
      <c r="AU29" s="49"/>
      <c r="AV29" s="39"/>
      <c r="AW29" s="49"/>
      <c r="AX29" s="39"/>
      <c r="AY29" s="49"/>
      <c r="AZ29" s="39"/>
      <c r="BA29" s="49"/>
      <c r="BB29" s="39"/>
      <c r="BC29" s="49"/>
      <c r="BD29" s="39"/>
      <c r="BE29" s="49"/>
      <c r="BF29" s="39"/>
      <c r="BG29" s="49"/>
      <c r="BH29" s="50"/>
      <c r="BI29" s="49"/>
      <c r="BJ29" s="39"/>
      <c r="BK29" s="49"/>
      <c r="BL29" s="39"/>
      <c r="BM29" s="49"/>
      <c r="BN29" s="39"/>
      <c r="BO29" s="49"/>
      <c r="BP29" s="51"/>
      <c r="BQ29" s="31"/>
      <c r="BR29" s="34"/>
      <c r="BS29" s="34"/>
      <c r="BT29" s="34">
        <f t="shared" si="0"/>
        <v>0</v>
      </c>
      <c r="BU29" s="35" t="s">
        <v>52</v>
      </c>
      <c r="BV29" s="1" t="s">
        <v>16</v>
      </c>
      <c r="BW29" s="1">
        <v>0</v>
      </c>
      <c r="BY29" s="1">
        <v>0</v>
      </c>
      <c r="CA29" s="1">
        <v>0</v>
      </c>
      <c r="CC29" s="1">
        <v>0</v>
      </c>
      <c r="CE29" s="1">
        <v>0</v>
      </c>
      <c r="CG29" s="1">
        <v>0</v>
      </c>
      <c r="CI29" s="1">
        <v>0</v>
      </c>
      <c r="CK29" s="1">
        <v>0</v>
      </c>
      <c r="CM29" s="1">
        <v>0</v>
      </c>
      <c r="CO29" s="1">
        <v>0</v>
      </c>
      <c r="CQ29" s="1">
        <v>0</v>
      </c>
      <c r="CS29" s="1">
        <v>0</v>
      </c>
      <c r="CU29" s="1">
        <v>0</v>
      </c>
      <c r="CW29" s="1">
        <v>0</v>
      </c>
      <c r="CY29" s="1">
        <v>0</v>
      </c>
      <c r="DA29" s="1">
        <v>0</v>
      </c>
      <c r="DC29" s="1">
        <v>0</v>
      </c>
      <c r="DE29" s="1">
        <v>0</v>
      </c>
      <c r="DG29" s="1">
        <v>0</v>
      </c>
      <c r="DI29" s="1">
        <v>0</v>
      </c>
      <c r="DK29" s="1">
        <v>0</v>
      </c>
      <c r="DM29" s="1">
        <v>0</v>
      </c>
      <c r="DO29" s="1">
        <v>0</v>
      </c>
      <c r="DQ29" s="1">
        <v>0</v>
      </c>
      <c r="DS29" s="1">
        <v>0</v>
      </c>
      <c r="DU29" s="1">
        <v>0</v>
      </c>
      <c r="DW29" s="1">
        <v>0</v>
      </c>
      <c r="DY29" s="1">
        <v>0</v>
      </c>
      <c r="EA29" s="1">
        <v>0</v>
      </c>
      <c r="EC29" s="1">
        <v>0</v>
      </c>
      <c r="EE29" s="1">
        <f t="shared" si="1"/>
        <v>0</v>
      </c>
    </row>
    <row r="30" spans="1:135" ht="15.75" x14ac:dyDescent="0.25">
      <c r="D30" s="27"/>
      <c r="E30" s="36" t="s">
        <v>19</v>
      </c>
      <c r="F30" s="29"/>
      <c r="G30" s="29">
        <v>0</v>
      </c>
      <c r="H30" s="39">
        <v>0</v>
      </c>
      <c r="I30" s="49"/>
      <c r="J30" s="39">
        <v>0</v>
      </c>
      <c r="K30" s="49"/>
      <c r="L30" s="50">
        <v>0</v>
      </c>
      <c r="M30" s="49"/>
      <c r="N30" s="50"/>
      <c r="O30" s="49"/>
      <c r="P30" s="50"/>
      <c r="Q30" s="49"/>
      <c r="R30" s="50"/>
      <c r="S30" s="49"/>
      <c r="T30" s="50"/>
      <c r="U30" s="49"/>
      <c r="V30" s="50"/>
      <c r="W30" s="49"/>
      <c r="X30" s="50"/>
      <c r="Y30" s="49"/>
      <c r="Z30" s="50"/>
      <c r="AA30" s="49"/>
      <c r="AB30" s="50"/>
      <c r="AC30" s="49"/>
      <c r="AD30" s="50"/>
      <c r="AE30" s="49"/>
      <c r="AF30" s="39"/>
      <c r="AG30" s="49"/>
      <c r="AH30" s="50"/>
      <c r="AI30" s="49"/>
      <c r="AJ30" s="50"/>
      <c r="AK30" s="49"/>
      <c r="AL30" s="50"/>
      <c r="AM30" s="49"/>
      <c r="AN30" s="50"/>
      <c r="AO30" s="49"/>
      <c r="AP30" s="50"/>
      <c r="AQ30" s="49"/>
      <c r="AR30" s="50"/>
      <c r="AS30" s="49"/>
      <c r="AT30" s="50"/>
      <c r="AU30" s="49"/>
      <c r="AV30" s="39"/>
      <c r="AW30" s="49"/>
      <c r="AX30" s="39"/>
      <c r="AY30" s="49"/>
      <c r="AZ30" s="39"/>
      <c r="BA30" s="49"/>
      <c r="BB30" s="39"/>
      <c r="BC30" s="49"/>
      <c r="BD30" s="39"/>
      <c r="BE30" s="49"/>
      <c r="BF30" s="39"/>
      <c r="BG30" s="49"/>
      <c r="BH30" s="50"/>
      <c r="BI30" s="49"/>
      <c r="BJ30" s="39"/>
      <c r="BK30" s="49"/>
      <c r="BL30" s="39"/>
      <c r="BM30" s="49"/>
      <c r="BN30" s="39"/>
      <c r="BO30" s="49"/>
      <c r="BP30" s="51"/>
      <c r="BQ30" s="31"/>
      <c r="BR30" s="34"/>
      <c r="BS30" s="34">
        <f>SUMIF($H$4:$BQ$4,"&lt;="&amp;DAY($Y$1),$H30:$BQ30)</f>
        <v>0</v>
      </c>
      <c r="BT30" s="34">
        <f t="shared" si="0"/>
        <v>0</v>
      </c>
      <c r="BU30" s="35"/>
      <c r="BV30" s="1" t="s">
        <v>19</v>
      </c>
      <c r="BW30" s="1">
        <v>0</v>
      </c>
      <c r="BY30" s="1">
        <v>0</v>
      </c>
      <c r="CA30" s="1">
        <v>0</v>
      </c>
      <c r="CC30" s="1">
        <v>0</v>
      </c>
      <c r="CE30" s="1">
        <v>0</v>
      </c>
      <c r="CG30" s="1">
        <v>0</v>
      </c>
      <c r="CI30" s="1">
        <v>0</v>
      </c>
      <c r="CK30" s="1">
        <v>0</v>
      </c>
      <c r="CM30" s="1">
        <v>0</v>
      </c>
      <c r="CO30" s="1">
        <v>0</v>
      </c>
      <c r="CQ30" s="1">
        <v>0</v>
      </c>
      <c r="CS30" s="1">
        <v>0</v>
      </c>
      <c r="CU30" s="1">
        <v>0</v>
      </c>
      <c r="CW30" s="1">
        <v>0</v>
      </c>
      <c r="CY30" s="1">
        <v>0</v>
      </c>
      <c r="DA30" s="1">
        <v>0</v>
      </c>
      <c r="DC30" s="1">
        <v>0</v>
      </c>
      <c r="DE30" s="1">
        <v>0</v>
      </c>
      <c r="DG30" s="1">
        <v>0</v>
      </c>
      <c r="DI30" s="1">
        <v>0</v>
      </c>
      <c r="DK30" s="1">
        <v>0</v>
      </c>
      <c r="DM30" s="1">
        <v>0</v>
      </c>
      <c r="DO30" s="1">
        <v>0</v>
      </c>
      <c r="DQ30" s="1">
        <v>0</v>
      </c>
      <c r="DS30" s="1">
        <v>0</v>
      </c>
      <c r="DU30" s="1">
        <v>0</v>
      </c>
      <c r="DW30" s="1">
        <v>0</v>
      </c>
      <c r="DY30" s="1">
        <v>0</v>
      </c>
      <c r="EA30" s="1">
        <v>0</v>
      </c>
      <c r="EC30" s="1">
        <v>0</v>
      </c>
      <c r="EE30" s="1">
        <f t="shared" si="1"/>
        <v>0</v>
      </c>
    </row>
    <row r="31" spans="1:135" ht="18.75" customHeight="1" x14ac:dyDescent="0.25">
      <c r="C31" s="1">
        <v>13</v>
      </c>
      <c r="D31" s="27" t="s">
        <v>53</v>
      </c>
      <c r="E31" s="28" t="s">
        <v>14</v>
      </c>
      <c r="F31" s="29"/>
      <c r="G31" s="29">
        <v>0</v>
      </c>
      <c r="H31" s="39">
        <v>0</v>
      </c>
      <c r="I31" s="49"/>
      <c r="J31" s="39">
        <v>0</v>
      </c>
      <c r="K31" s="49"/>
      <c r="L31" s="50">
        <v>0</v>
      </c>
      <c r="M31" s="49"/>
      <c r="N31" s="50"/>
      <c r="O31" s="49"/>
      <c r="P31" s="50"/>
      <c r="Q31" s="49"/>
      <c r="R31" s="50"/>
      <c r="S31" s="49"/>
      <c r="T31" s="50"/>
      <c r="U31" s="49"/>
      <c r="V31" s="50"/>
      <c r="W31" s="49"/>
      <c r="X31" s="50"/>
      <c r="Y31" s="49"/>
      <c r="Z31" s="50"/>
      <c r="AA31" s="49"/>
      <c r="AB31" s="50"/>
      <c r="AC31" s="49"/>
      <c r="AD31" s="50"/>
      <c r="AE31" s="49"/>
      <c r="AF31" s="39"/>
      <c r="AG31" s="49"/>
      <c r="AH31" s="50"/>
      <c r="AI31" s="49"/>
      <c r="AJ31" s="50"/>
      <c r="AK31" s="49"/>
      <c r="AL31" s="50"/>
      <c r="AM31" s="49"/>
      <c r="AN31" s="50"/>
      <c r="AO31" s="49"/>
      <c r="AP31" s="50"/>
      <c r="AQ31" s="49"/>
      <c r="AR31" s="50"/>
      <c r="AS31" s="49"/>
      <c r="AT31" s="50"/>
      <c r="AU31" s="49"/>
      <c r="AV31" s="39"/>
      <c r="AW31" s="49"/>
      <c r="AX31" s="39"/>
      <c r="AY31" s="49"/>
      <c r="AZ31" s="39"/>
      <c r="BA31" s="49"/>
      <c r="BB31" s="39"/>
      <c r="BC31" s="49"/>
      <c r="BD31" s="39"/>
      <c r="BE31" s="49"/>
      <c r="BF31" s="39"/>
      <c r="BG31" s="49"/>
      <c r="BH31" s="50"/>
      <c r="BI31" s="49"/>
      <c r="BJ31" s="39"/>
      <c r="BK31" s="49"/>
      <c r="BL31" s="39"/>
      <c r="BM31" s="49"/>
      <c r="BN31" s="39"/>
      <c r="BO31" s="49"/>
      <c r="BP31" s="51"/>
      <c r="BQ31" s="31"/>
      <c r="BR31" s="34"/>
      <c r="BS31" s="34"/>
      <c r="BT31" s="34">
        <f t="shared" si="0"/>
        <v>0</v>
      </c>
      <c r="BU31" s="35" t="s">
        <v>54</v>
      </c>
      <c r="BV31" s="1" t="s">
        <v>16</v>
      </c>
      <c r="BW31" s="1">
        <v>0</v>
      </c>
      <c r="BY31" s="1">
        <v>0</v>
      </c>
      <c r="CA31" s="1">
        <v>0</v>
      </c>
      <c r="CC31" s="1">
        <v>0</v>
      </c>
      <c r="CE31" s="1">
        <v>0</v>
      </c>
      <c r="CG31" s="1">
        <v>0</v>
      </c>
      <c r="CI31" s="1">
        <v>0</v>
      </c>
      <c r="CK31" s="1">
        <v>0</v>
      </c>
      <c r="CM31" s="1">
        <v>0</v>
      </c>
      <c r="CO31" s="1">
        <v>0</v>
      </c>
      <c r="CQ31" s="1">
        <v>0</v>
      </c>
      <c r="CS31" s="1">
        <v>0</v>
      </c>
      <c r="CU31" s="1">
        <v>0</v>
      </c>
      <c r="CW31" s="1">
        <v>0</v>
      </c>
      <c r="CY31" s="1">
        <v>0</v>
      </c>
      <c r="DA31" s="1">
        <v>0</v>
      </c>
      <c r="DC31" s="1">
        <v>0</v>
      </c>
      <c r="DE31" s="1">
        <v>0</v>
      </c>
      <c r="DG31" s="1">
        <v>0</v>
      </c>
      <c r="DI31" s="1">
        <v>0</v>
      </c>
      <c r="DK31" s="1">
        <v>0</v>
      </c>
      <c r="DM31" s="1">
        <v>0</v>
      </c>
      <c r="DO31" s="1">
        <v>0</v>
      </c>
      <c r="DQ31" s="1">
        <v>0</v>
      </c>
      <c r="DS31" s="1">
        <v>0</v>
      </c>
      <c r="DU31" s="1">
        <v>0</v>
      </c>
      <c r="DW31" s="1">
        <v>0</v>
      </c>
      <c r="DY31" s="1">
        <v>0</v>
      </c>
      <c r="EA31" s="1">
        <v>0</v>
      </c>
      <c r="EC31" s="1">
        <v>0</v>
      </c>
      <c r="EE31" s="1">
        <f t="shared" si="1"/>
        <v>0</v>
      </c>
    </row>
    <row r="32" spans="1:135" ht="18.75" customHeight="1" x14ac:dyDescent="0.25">
      <c r="D32" s="27"/>
      <c r="E32" s="36" t="s">
        <v>19</v>
      </c>
      <c r="F32" s="29"/>
      <c r="G32" s="29">
        <v>0</v>
      </c>
      <c r="H32" s="39">
        <v>0</v>
      </c>
      <c r="I32" s="49"/>
      <c r="J32" s="39">
        <v>0</v>
      </c>
      <c r="K32" s="49"/>
      <c r="L32" s="50">
        <v>0</v>
      </c>
      <c r="M32" s="49"/>
      <c r="N32" s="50"/>
      <c r="O32" s="49"/>
      <c r="P32" s="50"/>
      <c r="Q32" s="49"/>
      <c r="R32" s="50"/>
      <c r="S32" s="49"/>
      <c r="T32" s="50"/>
      <c r="U32" s="49"/>
      <c r="V32" s="50"/>
      <c r="W32" s="49"/>
      <c r="X32" s="50"/>
      <c r="Y32" s="49"/>
      <c r="Z32" s="50"/>
      <c r="AA32" s="49"/>
      <c r="AB32" s="50"/>
      <c r="AC32" s="49"/>
      <c r="AD32" s="50"/>
      <c r="AE32" s="49"/>
      <c r="AF32" s="39"/>
      <c r="AG32" s="49"/>
      <c r="AH32" s="50"/>
      <c r="AI32" s="49"/>
      <c r="AJ32" s="50"/>
      <c r="AK32" s="49"/>
      <c r="AL32" s="50"/>
      <c r="AM32" s="49"/>
      <c r="AN32" s="50"/>
      <c r="AO32" s="49"/>
      <c r="AP32" s="50"/>
      <c r="AQ32" s="49"/>
      <c r="AR32" s="50"/>
      <c r="AS32" s="49"/>
      <c r="AT32" s="50"/>
      <c r="AU32" s="49"/>
      <c r="AV32" s="39"/>
      <c r="AW32" s="49"/>
      <c r="AX32" s="39"/>
      <c r="AY32" s="49"/>
      <c r="AZ32" s="39"/>
      <c r="BA32" s="49"/>
      <c r="BB32" s="39"/>
      <c r="BC32" s="49"/>
      <c r="BD32" s="39"/>
      <c r="BE32" s="49"/>
      <c r="BF32" s="39"/>
      <c r="BG32" s="49"/>
      <c r="BH32" s="50"/>
      <c r="BI32" s="49"/>
      <c r="BJ32" s="39"/>
      <c r="BK32" s="49"/>
      <c r="BL32" s="39"/>
      <c r="BM32" s="49"/>
      <c r="BN32" s="39"/>
      <c r="BO32" s="49"/>
      <c r="BP32" s="51"/>
      <c r="BQ32" s="31"/>
      <c r="BR32" s="34"/>
      <c r="BS32" s="34">
        <f>SUMIF($H$4:$BQ$4,"&lt;="&amp;DAY($Y$1),$H32:$BQ32)</f>
        <v>0</v>
      </c>
      <c r="BT32" s="34">
        <f t="shared" si="0"/>
        <v>0</v>
      </c>
      <c r="BU32" s="35"/>
      <c r="BV32" s="1" t="s">
        <v>19</v>
      </c>
      <c r="BW32" s="1">
        <v>0</v>
      </c>
      <c r="BY32" s="1">
        <v>0</v>
      </c>
      <c r="CA32" s="1">
        <v>0</v>
      </c>
      <c r="CC32" s="1">
        <v>0</v>
      </c>
      <c r="CE32" s="1">
        <v>0</v>
      </c>
      <c r="CG32" s="1">
        <v>0</v>
      </c>
      <c r="CI32" s="1">
        <v>0</v>
      </c>
      <c r="CK32" s="1">
        <v>0</v>
      </c>
      <c r="CM32" s="1">
        <v>0</v>
      </c>
      <c r="CO32" s="1">
        <v>0</v>
      </c>
      <c r="CQ32" s="1">
        <v>0</v>
      </c>
      <c r="CS32" s="1">
        <v>0</v>
      </c>
      <c r="CU32" s="1">
        <v>0</v>
      </c>
      <c r="CW32" s="1">
        <v>0</v>
      </c>
      <c r="CY32" s="1">
        <v>0</v>
      </c>
      <c r="DA32" s="1">
        <v>0</v>
      </c>
      <c r="DC32" s="1">
        <v>0</v>
      </c>
      <c r="DE32" s="1">
        <v>0</v>
      </c>
      <c r="DG32" s="1">
        <v>0</v>
      </c>
      <c r="DI32" s="1">
        <v>0</v>
      </c>
      <c r="DK32" s="1">
        <v>0</v>
      </c>
      <c r="DM32" s="1">
        <v>0</v>
      </c>
      <c r="DO32" s="1">
        <v>0</v>
      </c>
      <c r="DQ32" s="1">
        <v>0</v>
      </c>
      <c r="DS32" s="1">
        <v>0</v>
      </c>
      <c r="DU32" s="1">
        <v>0</v>
      </c>
      <c r="DW32" s="1">
        <v>0</v>
      </c>
      <c r="DY32" s="1">
        <v>0</v>
      </c>
      <c r="EA32" s="1">
        <v>0</v>
      </c>
      <c r="EC32" s="1">
        <v>0</v>
      </c>
      <c r="EE32" s="1">
        <f t="shared" si="1"/>
        <v>0</v>
      </c>
    </row>
    <row r="33" spans="3:135" ht="23.25" customHeight="1" x14ac:dyDescent="0.25">
      <c r="C33" s="1">
        <v>14</v>
      </c>
      <c r="D33" s="27" t="s">
        <v>55</v>
      </c>
      <c r="E33" s="28" t="s">
        <v>14</v>
      </c>
      <c r="F33" s="29"/>
      <c r="G33" s="29">
        <v>0</v>
      </c>
      <c r="H33" s="39">
        <v>0</v>
      </c>
      <c r="I33" s="49"/>
      <c r="J33" s="39">
        <v>0</v>
      </c>
      <c r="K33" s="49"/>
      <c r="L33" s="50">
        <v>0</v>
      </c>
      <c r="M33" s="49"/>
      <c r="N33" s="50"/>
      <c r="O33" s="49"/>
      <c r="P33" s="50"/>
      <c r="Q33" s="49"/>
      <c r="R33" s="50"/>
      <c r="S33" s="49"/>
      <c r="T33" s="50"/>
      <c r="U33" s="49"/>
      <c r="V33" s="50"/>
      <c r="W33" s="49"/>
      <c r="X33" s="50"/>
      <c r="Y33" s="49"/>
      <c r="Z33" s="39"/>
      <c r="AA33" s="49"/>
      <c r="AB33" s="50"/>
      <c r="AC33" s="49"/>
      <c r="AD33" s="50"/>
      <c r="AE33" s="49"/>
      <c r="AF33" s="39"/>
      <c r="AG33" s="49"/>
      <c r="AH33" s="50"/>
      <c r="AI33" s="49"/>
      <c r="AJ33" s="50"/>
      <c r="AK33" s="49"/>
      <c r="AL33" s="50"/>
      <c r="AM33" s="49"/>
      <c r="AN33" s="50"/>
      <c r="AO33" s="49"/>
      <c r="AP33" s="50"/>
      <c r="AQ33" s="49"/>
      <c r="AR33" s="50"/>
      <c r="AS33" s="49"/>
      <c r="AT33" s="50"/>
      <c r="AU33" s="49"/>
      <c r="AV33" s="39"/>
      <c r="AW33" s="49"/>
      <c r="AX33" s="39"/>
      <c r="AY33" s="49"/>
      <c r="AZ33" s="39"/>
      <c r="BA33" s="49"/>
      <c r="BB33" s="39"/>
      <c r="BC33" s="49"/>
      <c r="BD33" s="39"/>
      <c r="BE33" s="49"/>
      <c r="BF33" s="39"/>
      <c r="BG33" s="49"/>
      <c r="BH33" s="50"/>
      <c r="BI33" s="49"/>
      <c r="BJ33" s="39"/>
      <c r="BK33" s="49"/>
      <c r="BL33" s="39"/>
      <c r="BM33" s="49"/>
      <c r="BN33" s="39"/>
      <c r="BO33" s="49"/>
      <c r="BP33" s="51"/>
      <c r="BQ33" s="31"/>
      <c r="BR33" s="34"/>
      <c r="BS33" s="34"/>
      <c r="BT33" s="34">
        <f t="shared" si="0"/>
        <v>0</v>
      </c>
      <c r="BU33" s="35" t="s">
        <v>55</v>
      </c>
      <c r="BV33" s="1" t="s">
        <v>16</v>
      </c>
      <c r="BW33" s="1">
        <v>0</v>
      </c>
      <c r="BY33" s="1">
        <v>0</v>
      </c>
      <c r="CA33" s="1">
        <v>0</v>
      </c>
      <c r="CC33" s="1">
        <v>0</v>
      </c>
      <c r="CE33" s="1">
        <v>0</v>
      </c>
      <c r="CG33" s="1">
        <v>0</v>
      </c>
      <c r="CI33" s="1">
        <v>0</v>
      </c>
      <c r="CK33" s="1">
        <v>0</v>
      </c>
      <c r="CM33" s="1">
        <v>0</v>
      </c>
      <c r="CO33" s="1">
        <v>0</v>
      </c>
      <c r="CQ33" s="1">
        <v>0</v>
      </c>
      <c r="CS33" s="1">
        <v>0</v>
      </c>
      <c r="CU33" s="1">
        <v>0</v>
      </c>
      <c r="CW33" s="1">
        <v>0</v>
      </c>
      <c r="CY33" s="1">
        <v>0</v>
      </c>
      <c r="DA33" s="1">
        <v>0</v>
      </c>
      <c r="DC33" s="1">
        <v>0</v>
      </c>
      <c r="DE33" s="1">
        <v>0</v>
      </c>
      <c r="DG33" s="1">
        <v>0</v>
      </c>
      <c r="DI33" s="1">
        <v>0</v>
      </c>
      <c r="DK33" s="1">
        <v>0</v>
      </c>
      <c r="DM33" s="1">
        <v>0</v>
      </c>
      <c r="DO33" s="1">
        <v>0</v>
      </c>
      <c r="DQ33" s="1">
        <v>0</v>
      </c>
      <c r="DS33" s="1">
        <v>0</v>
      </c>
      <c r="DU33" s="1">
        <v>0</v>
      </c>
      <c r="DW33" s="1">
        <v>0</v>
      </c>
      <c r="DY33" s="1">
        <v>0</v>
      </c>
      <c r="EA33" s="1">
        <v>0</v>
      </c>
      <c r="EC33" s="1">
        <v>0</v>
      </c>
      <c r="EE33" s="1">
        <f t="shared" si="1"/>
        <v>0</v>
      </c>
    </row>
    <row r="34" spans="3:135" ht="15.75" x14ac:dyDescent="0.25">
      <c r="D34" s="27"/>
      <c r="E34" s="36" t="s">
        <v>19</v>
      </c>
      <c r="F34" s="29"/>
      <c r="G34" s="29">
        <v>0</v>
      </c>
      <c r="H34" s="39">
        <v>0</v>
      </c>
      <c r="I34" s="49"/>
      <c r="J34" s="39">
        <v>0</v>
      </c>
      <c r="K34" s="49"/>
      <c r="L34" s="50">
        <v>0</v>
      </c>
      <c r="M34" s="49"/>
      <c r="N34" s="50"/>
      <c r="O34" s="49"/>
      <c r="P34" s="50"/>
      <c r="Q34" s="49"/>
      <c r="R34" s="50"/>
      <c r="S34" s="49"/>
      <c r="T34" s="50"/>
      <c r="U34" s="49"/>
      <c r="V34" s="50"/>
      <c r="W34" s="49"/>
      <c r="X34" s="50"/>
      <c r="Y34" s="49"/>
      <c r="Z34" s="39"/>
      <c r="AA34" s="49"/>
      <c r="AB34" s="50"/>
      <c r="AC34" s="49"/>
      <c r="AD34" s="50"/>
      <c r="AE34" s="49"/>
      <c r="AF34" s="39"/>
      <c r="AG34" s="49"/>
      <c r="AH34" s="50"/>
      <c r="AI34" s="49"/>
      <c r="AJ34" s="50"/>
      <c r="AK34" s="49"/>
      <c r="AL34" s="50"/>
      <c r="AM34" s="49"/>
      <c r="AN34" s="50"/>
      <c r="AO34" s="49"/>
      <c r="AP34" s="50"/>
      <c r="AQ34" s="49"/>
      <c r="AR34" s="50"/>
      <c r="AS34" s="49"/>
      <c r="AT34" s="50"/>
      <c r="AU34" s="49"/>
      <c r="AV34" s="39"/>
      <c r="AW34" s="49"/>
      <c r="AX34" s="39"/>
      <c r="AY34" s="49"/>
      <c r="AZ34" s="39"/>
      <c r="BA34" s="49"/>
      <c r="BB34" s="39"/>
      <c r="BC34" s="49"/>
      <c r="BD34" s="39"/>
      <c r="BE34" s="49"/>
      <c r="BF34" s="39"/>
      <c r="BG34" s="49"/>
      <c r="BH34" s="50"/>
      <c r="BI34" s="49"/>
      <c r="BJ34" s="39"/>
      <c r="BK34" s="49"/>
      <c r="BL34" s="39"/>
      <c r="BM34" s="49"/>
      <c r="BN34" s="39"/>
      <c r="BO34" s="49"/>
      <c r="BP34" s="51"/>
      <c r="BQ34" s="31"/>
      <c r="BR34" s="34"/>
      <c r="BS34" s="34">
        <f>SUMIF($H$4:$BQ$4,"&lt;="&amp;DAY($Y$1),$H34:$BQ34)</f>
        <v>0</v>
      </c>
      <c r="BT34" s="34">
        <f t="shared" si="0"/>
        <v>0</v>
      </c>
      <c r="BU34" s="35"/>
      <c r="BV34" s="1" t="s">
        <v>19</v>
      </c>
      <c r="BW34" s="1">
        <v>0</v>
      </c>
      <c r="BY34" s="1">
        <v>0</v>
      </c>
      <c r="CA34" s="1">
        <v>0</v>
      </c>
      <c r="CC34" s="1">
        <v>0</v>
      </c>
      <c r="CE34" s="1">
        <v>0</v>
      </c>
      <c r="CG34" s="1">
        <v>0</v>
      </c>
      <c r="CI34" s="1">
        <v>0</v>
      </c>
      <c r="CK34" s="1">
        <v>0</v>
      </c>
      <c r="CM34" s="1">
        <v>0</v>
      </c>
      <c r="CO34" s="1">
        <v>0</v>
      </c>
      <c r="CQ34" s="1">
        <v>0</v>
      </c>
      <c r="CS34" s="1">
        <v>0</v>
      </c>
      <c r="CU34" s="1">
        <v>0</v>
      </c>
      <c r="CW34" s="1">
        <v>0</v>
      </c>
      <c r="CY34" s="1">
        <v>0</v>
      </c>
      <c r="DA34" s="1">
        <v>0</v>
      </c>
      <c r="DC34" s="1">
        <v>0</v>
      </c>
      <c r="DE34" s="1">
        <v>0</v>
      </c>
      <c r="DG34" s="1">
        <v>0</v>
      </c>
      <c r="DI34" s="1">
        <v>0</v>
      </c>
      <c r="DK34" s="1">
        <v>0</v>
      </c>
      <c r="DM34" s="1">
        <v>0</v>
      </c>
      <c r="DO34" s="1">
        <v>0</v>
      </c>
      <c r="DQ34" s="1">
        <v>0</v>
      </c>
      <c r="DS34" s="1">
        <v>0</v>
      </c>
      <c r="DU34" s="1">
        <v>0</v>
      </c>
      <c r="DW34" s="1">
        <v>0</v>
      </c>
      <c r="DY34" s="1">
        <v>0</v>
      </c>
      <c r="EA34" s="1">
        <v>0</v>
      </c>
      <c r="EC34" s="1">
        <v>0</v>
      </c>
      <c r="EE34" s="1">
        <f t="shared" si="1"/>
        <v>0</v>
      </c>
    </row>
    <row r="35" spans="3:135" ht="15.75" customHeight="1" x14ac:dyDescent="0.25">
      <c r="C35" s="1">
        <v>15</v>
      </c>
      <c r="D35" s="27" t="s">
        <v>56</v>
      </c>
      <c r="E35" s="28" t="s">
        <v>14</v>
      </c>
      <c r="F35" s="29"/>
      <c r="G35" s="29">
        <v>0</v>
      </c>
      <c r="H35" s="39">
        <v>0</v>
      </c>
      <c r="I35" s="49"/>
      <c r="J35" s="39">
        <v>0</v>
      </c>
      <c r="K35" s="49"/>
      <c r="L35" s="50">
        <v>0</v>
      </c>
      <c r="M35" s="49"/>
      <c r="N35" s="50"/>
      <c r="O35" s="49"/>
      <c r="P35" s="50"/>
      <c r="Q35" s="49"/>
      <c r="R35" s="50"/>
      <c r="S35" s="49"/>
      <c r="T35" s="50"/>
      <c r="U35" s="49"/>
      <c r="V35" s="50"/>
      <c r="W35" s="49"/>
      <c r="X35" s="50"/>
      <c r="Y35" s="49"/>
      <c r="Z35" s="39"/>
      <c r="AA35" s="49"/>
      <c r="AB35" s="50"/>
      <c r="AC35" s="49"/>
      <c r="AD35" s="50"/>
      <c r="AE35" s="49"/>
      <c r="AF35" s="39"/>
      <c r="AG35" s="49"/>
      <c r="AH35" s="50"/>
      <c r="AI35" s="49"/>
      <c r="AJ35" s="50"/>
      <c r="AK35" s="49"/>
      <c r="AL35" s="50"/>
      <c r="AM35" s="49"/>
      <c r="AN35" s="50"/>
      <c r="AO35" s="49"/>
      <c r="AP35" s="50"/>
      <c r="AQ35" s="49"/>
      <c r="AR35" s="50"/>
      <c r="AS35" s="49"/>
      <c r="AT35" s="50"/>
      <c r="AU35" s="49"/>
      <c r="AV35" s="39"/>
      <c r="AW35" s="49"/>
      <c r="AX35" s="39"/>
      <c r="AY35" s="49"/>
      <c r="AZ35" s="39"/>
      <c r="BA35" s="49"/>
      <c r="BB35" s="39"/>
      <c r="BC35" s="49"/>
      <c r="BD35" s="39"/>
      <c r="BE35" s="49"/>
      <c r="BF35" s="39"/>
      <c r="BG35" s="49"/>
      <c r="BH35" s="50"/>
      <c r="BI35" s="49"/>
      <c r="BJ35" s="39"/>
      <c r="BK35" s="49"/>
      <c r="BL35" s="39"/>
      <c r="BM35" s="49"/>
      <c r="BN35" s="39"/>
      <c r="BO35" s="49"/>
      <c r="BP35" s="51"/>
      <c r="BQ35" s="31"/>
      <c r="BR35" s="34"/>
      <c r="BS35" s="34"/>
      <c r="BT35" s="34">
        <f t="shared" si="0"/>
        <v>0</v>
      </c>
      <c r="BU35" s="35" t="s">
        <v>56</v>
      </c>
      <c r="BV35" s="1" t="s">
        <v>16</v>
      </c>
      <c r="BW35" s="1">
        <v>0</v>
      </c>
      <c r="BY35" s="1">
        <v>0</v>
      </c>
      <c r="CA35" s="1">
        <v>0</v>
      </c>
      <c r="CC35" s="1">
        <v>0</v>
      </c>
      <c r="CE35" s="1">
        <v>0</v>
      </c>
      <c r="CG35" s="1">
        <v>0</v>
      </c>
      <c r="CI35" s="1">
        <v>0</v>
      </c>
      <c r="CK35" s="1">
        <v>0</v>
      </c>
      <c r="CM35" s="1">
        <v>0</v>
      </c>
      <c r="CO35" s="1">
        <v>0</v>
      </c>
      <c r="CQ35" s="1">
        <v>0</v>
      </c>
      <c r="CS35" s="1">
        <v>0</v>
      </c>
      <c r="CU35" s="1">
        <v>0</v>
      </c>
      <c r="CW35" s="1">
        <v>0</v>
      </c>
      <c r="CY35" s="1">
        <v>0</v>
      </c>
      <c r="DA35" s="1">
        <v>0</v>
      </c>
      <c r="DC35" s="1">
        <v>0</v>
      </c>
      <c r="DE35" s="1">
        <v>0</v>
      </c>
      <c r="DG35" s="1">
        <v>0</v>
      </c>
      <c r="DI35" s="1">
        <v>0</v>
      </c>
      <c r="DK35" s="1">
        <v>0</v>
      </c>
      <c r="DM35" s="1">
        <v>0</v>
      </c>
      <c r="DO35" s="1">
        <v>0</v>
      </c>
      <c r="DQ35" s="1">
        <v>0</v>
      </c>
      <c r="DS35" s="1">
        <v>0</v>
      </c>
      <c r="DU35" s="1">
        <v>0</v>
      </c>
      <c r="DW35" s="1">
        <v>0</v>
      </c>
      <c r="DY35" s="1">
        <v>0</v>
      </c>
      <c r="EA35" s="1">
        <v>0</v>
      </c>
      <c r="EC35" s="1">
        <v>0</v>
      </c>
      <c r="EE35" s="1">
        <f t="shared" si="1"/>
        <v>0</v>
      </c>
    </row>
    <row r="36" spans="3:135" ht="15.75" x14ac:dyDescent="0.25">
      <c r="D36" s="27"/>
      <c r="E36" s="36" t="s">
        <v>19</v>
      </c>
      <c r="F36" s="29"/>
      <c r="G36" s="29">
        <v>0</v>
      </c>
      <c r="H36" s="39">
        <v>0</v>
      </c>
      <c r="I36" s="49"/>
      <c r="J36" s="39">
        <v>0</v>
      </c>
      <c r="K36" s="49"/>
      <c r="L36" s="50">
        <v>0</v>
      </c>
      <c r="M36" s="49"/>
      <c r="N36" s="50"/>
      <c r="O36" s="49"/>
      <c r="P36" s="50"/>
      <c r="Q36" s="49"/>
      <c r="R36" s="50"/>
      <c r="S36" s="49"/>
      <c r="T36" s="50"/>
      <c r="U36" s="49"/>
      <c r="V36" s="50"/>
      <c r="W36" s="49"/>
      <c r="X36" s="50"/>
      <c r="Y36" s="49"/>
      <c r="Z36" s="39"/>
      <c r="AA36" s="49"/>
      <c r="AB36" s="50"/>
      <c r="AC36" s="49"/>
      <c r="AD36" s="50"/>
      <c r="AE36" s="49"/>
      <c r="AF36" s="39"/>
      <c r="AG36" s="49"/>
      <c r="AH36" s="50"/>
      <c r="AI36" s="49"/>
      <c r="AJ36" s="50"/>
      <c r="AK36" s="49"/>
      <c r="AL36" s="50"/>
      <c r="AM36" s="49"/>
      <c r="AN36" s="50"/>
      <c r="AO36" s="49"/>
      <c r="AP36" s="50"/>
      <c r="AQ36" s="49"/>
      <c r="AR36" s="50"/>
      <c r="AS36" s="49"/>
      <c r="AT36" s="50"/>
      <c r="AU36" s="49"/>
      <c r="AV36" s="39"/>
      <c r="AW36" s="49"/>
      <c r="AX36" s="39"/>
      <c r="AY36" s="49"/>
      <c r="AZ36" s="39"/>
      <c r="BA36" s="49"/>
      <c r="BB36" s="39"/>
      <c r="BC36" s="49"/>
      <c r="BD36" s="39"/>
      <c r="BE36" s="49"/>
      <c r="BF36" s="39"/>
      <c r="BG36" s="49"/>
      <c r="BH36" s="50"/>
      <c r="BI36" s="49"/>
      <c r="BJ36" s="39"/>
      <c r="BK36" s="49"/>
      <c r="BL36" s="39"/>
      <c r="BM36" s="49"/>
      <c r="BN36" s="39"/>
      <c r="BO36" s="49"/>
      <c r="BP36" s="51"/>
      <c r="BQ36" s="31"/>
      <c r="BR36" s="34"/>
      <c r="BS36" s="34">
        <f>SUMIF($H$4:$BQ$4,"&lt;="&amp;DAY($Y$1),$H36:$BQ36)</f>
        <v>0</v>
      </c>
      <c r="BT36" s="34">
        <f t="shared" si="0"/>
        <v>0</v>
      </c>
      <c r="BU36" s="35"/>
      <c r="BV36" s="1" t="s">
        <v>19</v>
      </c>
      <c r="BW36" s="1">
        <v>0</v>
      </c>
      <c r="BY36" s="1">
        <v>0</v>
      </c>
      <c r="CA36" s="1">
        <v>0</v>
      </c>
      <c r="CC36" s="1">
        <v>0</v>
      </c>
      <c r="CE36" s="1">
        <v>0</v>
      </c>
      <c r="CG36" s="1">
        <v>0</v>
      </c>
      <c r="CI36" s="1">
        <v>0</v>
      </c>
      <c r="CK36" s="1">
        <v>0</v>
      </c>
      <c r="CM36" s="1">
        <v>0</v>
      </c>
      <c r="CO36" s="1">
        <v>0</v>
      </c>
      <c r="CQ36" s="1">
        <v>0</v>
      </c>
      <c r="CS36" s="1">
        <v>0</v>
      </c>
      <c r="CU36" s="1">
        <v>0</v>
      </c>
      <c r="CW36" s="1">
        <v>0</v>
      </c>
      <c r="CY36" s="1">
        <v>0</v>
      </c>
      <c r="DA36" s="1">
        <v>0</v>
      </c>
      <c r="DC36" s="1">
        <v>0</v>
      </c>
      <c r="DE36" s="1">
        <v>0</v>
      </c>
      <c r="DG36" s="1">
        <v>0</v>
      </c>
      <c r="DI36" s="1">
        <v>0</v>
      </c>
      <c r="DK36" s="1">
        <v>0</v>
      </c>
      <c r="DM36" s="1">
        <v>0</v>
      </c>
      <c r="DO36" s="1">
        <v>0</v>
      </c>
      <c r="DQ36" s="1">
        <v>0</v>
      </c>
      <c r="DS36" s="1">
        <v>0</v>
      </c>
      <c r="DU36" s="1">
        <v>0</v>
      </c>
      <c r="DW36" s="1">
        <v>0</v>
      </c>
      <c r="DY36" s="1">
        <v>0</v>
      </c>
      <c r="EA36" s="1">
        <v>0</v>
      </c>
      <c r="EC36" s="1">
        <v>0</v>
      </c>
      <c r="EE36" s="1">
        <f t="shared" si="1"/>
        <v>0</v>
      </c>
    </row>
    <row r="37" spans="3:135" ht="18.75" customHeight="1" x14ac:dyDescent="0.25">
      <c r="C37" s="1">
        <v>16</v>
      </c>
      <c r="D37" s="27" t="s">
        <v>57</v>
      </c>
      <c r="E37" s="28" t="s">
        <v>14</v>
      </c>
      <c r="F37" s="29"/>
      <c r="G37" s="29">
        <v>0</v>
      </c>
      <c r="H37" s="39">
        <v>0</v>
      </c>
      <c r="I37" s="49"/>
      <c r="J37" s="39">
        <v>0</v>
      </c>
      <c r="K37" s="49"/>
      <c r="L37" s="50">
        <v>0</v>
      </c>
      <c r="M37" s="49"/>
      <c r="N37" s="50"/>
      <c r="O37" s="49"/>
      <c r="P37" s="50"/>
      <c r="Q37" s="49"/>
      <c r="R37" s="50"/>
      <c r="S37" s="49"/>
      <c r="T37" s="50"/>
      <c r="U37" s="49"/>
      <c r="V37" s="50"/>
      <c r="W37" s="49"/>
      <c r="X37" s="50"/>
      <c r="Y37" s="49"/>
      <c r="Z37" s="39"/>
      <c r="AA37" s="49"/>
      <c r="AB37" s="50"/>
      <c r="AC37" s="49"/>
      <c r="AD37" s="50"/>
      <c r="AE37" s="49"/>
      <c r="AF37" s="39"/>
      <c r="AG37" s="49"/>
      <c r="AH37" s="50"/>
      <c r="AI37" s="49"/>
      <c r="AJ37" s="50"/>
      <c r="AK37" s="49"/>
      <c r="AL37" s="50"/>
      <c r="AM37" s="49"/>
      <c r="AN37" s="50"/>
      <c r="AO37" s="49"/>
      <c r="AP37" s="50"/>
      <c r="AQ37" s="49"/>
      <c r="AR37" s="50"/>
      <c r="AS37" s="49"/>
      <c r="AT37" s="50"/>
      <c r="AU37" s="49"/>
      <c r="AV37" s="39"/>
      <c r="AW37" s="49"/>
      <c r="AX37" s="39"/>
      <c r="AY37" s="49"/>
      <c r="AZ37" s="39"/>
      <c r="BA37" s="49"/>
      <c r="BB37" s="39"/>
      <c r="BC37" s="49"/>
      <c r="BD37" s="39"/>
      <c r="BE37" s="49"/>
      <c r="BF37" s="39"/>
      <c r="BG37" s="49"/>
      <c r="BH37" s="50"/>
      <c r="BI37" s="49"/>
      <c r="BJ37" s="39"/>
      <c r="BK37" s="49"/>
      <c r="BL37" s="39"/>
      <c r="BM37" s="49"/>
      <c r="BN37" s="39"/>
      <c r="BO37" s="49"/>
      <c r="BP37" s="51"/>
      <c r="BQ37" s="31"/>
      <c r="BR37" s="34"/>
      <c r="BS37" s="34"/>
      <c r="BT37" s="34">
        <f t="shared" si="0"/>
        <v>0</v>
      </c>
      <c r="BU37" s="35" t="s">
        <v>58</v>
      </c>
      <c r="BV37" s="1" t="s">
        <v>16</v>
      </c>
      <c r="BW37" s="1">
        <v>0</v>
      </c>
      <c r="BY37" s="1">
        <v>0</v>
      </c>
      <c r="CA37" s="1">
        <v>0</v>
      </c>
      <c r="CC37" s="1">
        <v>0</v>
      </c>
      <c r="CE37" s="1">
        <v>0</v>
      </c>
      <c r="CG37" s="1">
        <v>0</v>
      </c>
      <c r="CI37" s="1">
        <v>0</v>
      </c>
      <c r="CK37" s="1">
        <v>0</v>
      </c>
      <c r="CM37" s="1">
        <v>0</v>
      </c>
      <c r="CO37" s="1">
        <v>0</v>
      </c>
      <c r="CQ37" s="1">
        <v>0</v>
      </c>
      <c r="CS37" s="1">
        <v>0</v>
      </c>
      <c r="CU37" s="1">
        <v>0</v>
      </c>
      <c r="CW37" s="1">
        <v>0</v>
      </c>
      <c r="CY37" s="1">
        <v>0</v>
      </c>
      <c r="DA37" s="1">
        <v>0</v>
      </c>
      <c r="DC37" s="1">
        <v>0</v>
      </c>
      <c r="DE37" s="1">
        <v>0</v>
      </c>
      <c r="DG37" s="1">
        <v>0</v>
      </c>
      <c r="DI37" s="1">
        <v>0</v>
      </c>
      <c r="DK37" s="1">
        <v>0</v>
      </c>
      <c r="DM37" s="1">
        <v>0</v>
      </c>
      <c r="DO37" s="1">
        <v>0</v>
      </c>
      <c r="DQ37" s="1">
        <v>0</v>
      </c>
      <c r="DS37" s="1">
        <v>0</v>
      </c>
      <c r="DU37" s="1">
        <v>0</v>
      </c>
      <c r="DW37" s="1">
        <v>0</v>
      </c>
      <c r="DY37" s="1">
        <v>0</v>
      </c>
      <c r="EA37" s="1">
        <v>0</v>
      </c>
      <c r="EC37" s="1">
        <v>0</v>
      </c>
      <c r="EE37" s="1">
        <f t="shared" si="1"/>
        <v>0</v>
      </c>
    </row>
    <row r="38" spans="3:135" ht="18.75" customHeight="1" x14ac:dyDescent="0.25">
      <c r="D38" s="27"/>
      <c r="E38" s="36" t="s">
        <v>19</v>
      </c>
      <c r="F38" s="29"/>
      <c r="G38" s="29">
        <v>0</v>
      </c>
      <c r="H38" s="39">
        <v>0</v>
      </c>
      <c r="I38" s="49"/>
      <c r="J38" s="39">
        <v>0</v>
      </c>
      <c r="K38" s="49"/>
      <c r="L38" s="50">
        <v>0</v>
      </c>
      <c r="M38" s="49"/>
      <c r="N38" s="50"/>
      <c r="O38" s="49"/>
      <c r="P38" s="50"/>
      <c r="Q38" s="49"/>
      <c r="R38" s="50"/>
      <c r="S38" s="49"/>
      <c r="T38" s="50"/>
      <c r="U38" s="49"/>
      <c r="V38" s="50"/>
      <c r="W38" s="49"/>
      <c r="X38" s="50"/>
      <c r="Y38" s="49"/>
      <c r="Z38" s="39"/>
      <c r="AA38" s="49"/>
      <c r="AB38" s="50"/>
      <c r="AC38" s="49"/>
      <c r="AD38" s="50"/>
      <c r="AE38" s="49"/>
      <c r="AF38" s="39"/>
      <c r="AG38" s="49"/>
      <c r="AH38" s="50"/>
      <c r="AI38" s="49"/>
      <c r="AJ38" s="50"/>
      <c r="AK38" s="49"/>
      <c r="AL38" s="50"/>
      <c r="AM38" s="49"/>
      <c r="AN38" s="50"/>
      <c r="AO38" s="49"/>
      <c r="AP38" s="50"/>
      <c r="AQ38" s="49"/>
      <c r="AR38" s="50"/>
      <c r="AS38" s="49"/>
      <c r="AT38" s="50"/>
      <c r="AU38" s="49"/>
      <c r="AV38" s="39"/>
      <c r="AW38" s="49"/>
      <c r="AX38" s="39"/>
      <c r="AY38" s="49"/>
      <c r="AZ38" s="39"/>
      <c r="BA38" s="49"/>
      <c r="BB38" s="39"/>
      <c r="BC38" s="49"/>
      <c r="BD38" s="39"/>
      <c r="BE38" s="49"/>
      <c r="BF38" s="39"/>
      <c r="BG38" s="49"/>
      <c r="BH38" s="50"/>
      <c r="BI38" s="49"/>
      <c r="BJ38" s="39"/>
      <c r="BK38" s="49"/>
      <c r="BL38" s="39"/>
      <c r="BM38" s="49"/>
      <c r="BN38" s="39"/>
      <c r="BO38" s="49"/>
      <c r="BP38" s="51"/>
      <c r="BQ38" s="31"/>
      <c r="BR38" s="34"/>
      <c r="BS38" s="34">
        <f>SUMIF($H$4:$BQ$4,"&lt;="&amp;DAY($Y$1),$H38:$BQ38)</f>
        <v>0</v>
      </c>
      <c r="BT38" s="34">
        <f t="shared" si="0"/>
        <v>0</v>
      </c>
      <c r="BU38" s="35"/>
      <c r="BV38" s="1" t="s">
        <v>19</v>
      </c>
      <c r="BW38" s="1">
        <v>0</v>
      </c>
      <c r="BY38" s="1">
        <v>0</v>
      </c>
      <c r="CA38" s="1">
        <v>0</v>
      </c>
      <c r="CC38" s="1">
        <v>0</v>
      </c>
      <c r="CE38" s="1">
        <v>0</v>
      </c>
      <c r="CG38" s="1">
        <v>0</v>
      </c>
      <c r="CI38" s="1">
        <v>0</v>
      </c>
      <c r="CK38" s="1">
        <v>0</v>
      </c>
      <c r="CM38" s="1">
        <v>0</v>
      </c>
      <c r="CO38" s="1">
        <v>0</v>
      </c>
      <c r="CQ38" s="1">
        <v>0</v>
      </c>
      <c r="CS38" s="1">
        <v>0</v>
      </c>
      <c r="CU38" s="1">
        <v>0</v>
      </c>
      <c r="CW38" s="1">
        <v>0</v>
      </c>
      <c r="CY38" s="1">
        <v>0</v>
      </c>
      <c r="DA38" s="1">
        <v>0</v>
      </c>
      <c r="DC38" s="1">
        <v>0</v>
      </c>
      <c r="DE38" s="1">
        <v>0</v>
      </c>
      <c r="DG38" s="1">
        <v>0</v>
      </c>
      <c r="DI38" s="1">
        <v>0</v>
      </c>
      <c r="DK38" s="1">
        <v>0</v>
      </c>
      <c r="DM38" s="1">
        <v>0</v>
      </c>
      <c r="DO38" s="1">
        <v>0</v>
      </c>
      <c r="DQ38" s="1">
        <v>0</v>
      </c>
      <c r="DS38" s="1">
        <v>0</v>
      </c>
      <c r="DU38" s="1">
        <v>0</v>
      </c>
      <c r="DW38" s="1">
        <v>0</v>
      </c>
      <c r="DY38" s="1">
        <v>0</v>
      </c>
      <c r="EA38" s="1">
        <v>0</v>
      </c>
      <c r="EC38" s="1">
        <v>0</v>
      </c>
      <c r="EE38" s="1">
        <f t="shared" si="1"/>
        <v>0</v>
      </c>
    </row>
    <row r="39" spans="3:135" ht="33" customHeight="1" x14ac:dyDescent="0.25">
      <c r="C39" s="1">
        <v>17</v>
      </c>
      <c r="D39" s="27" t="s">
        <v>59</v>
      </c>
      <c r="E39" s="28" t="s">
        <v>14</v>
      </c>
      <c r="F39" s="29"/>
      <c r="G39" s="29">
        <v>0</v>
      </c>
      <c r="H39" s="56">
        <v>0</v>
      </c>
      <c r="I39" s="49"/>
      <c r="J39" s="56">
        <v>0</v>
      </c>
      <c r="K39" s="49"/>
      <c r="L39" s="56">
        <v>0</v>
      </c>
      <c r="M39" s="49"/>
      <c r="N39" s="56"/>
      <c r="O39" s="49"/>
      <c r="P39" s="56"/>
      <c r="Q39" s="49"/>
      <c r="R39" s="56"/>
      <c r="S39" s="49"/>
      <c r="T39" s="56"/>
      <c r="U39" s="49"/>
      <c r="V39" s="56"/>
      <c r="W39" s="49"/>
      <c r="X39" s="56"/>
      <c r="Y39" s="49"/>
      <c r="Z39" s="56"/>
      <c r="AA39" s="49"/>
      <c r="AB39" s="56"/>
      <c r="AC39" s="49"/>
      <c r="AD39" s="56"/>
      <c r="AE39" s="49"/>
      <c r="AF39" s="56"/>
      <c r="AG39" s="49"/>
      <c r="AH39" s="56"/>
      <c r="AI39" s="49"/>
      <c r="AJ39" s="56"/>
      <c r="AK39" s="49"/>
      <c r="AL39" s="56"/>
      <c r="AM39" s="49"/>
      <c r="AN39" s="56"/>
      <c r="AO39" s="49"/>
      <c r="AP39" s="56"/>
      <c r="AQ39" s="49"/>
      <c r="AR39" s="56"/>
      <c r="AS39" s="49"/>
      <c r="AT39" s="56"/>
      <c r="AU39" s="49"/>
      <c r="AV39" s="56"/>
      <c r="AW39" s="49"/>
      <c r="AX39" s="56"/>
      <c r="AY39" s="49"/>
      <c r="AZ39" s="56"/>
      <c r="BA39" s="49"/>
      <c r="BB39" s="56"/>
      <c r="BC39" s="49"/>
      <c r="BD39" s="56"/>
      <c r="BE39" s="49"/>
      <c r="BF39" s="56"/>
      <c r="BG39" s="49"/>
      <c r="BH39" s="56"/>
      <c r="BI39" s="49"/>
      <c r="BJ39" s="56"/>
      <c r="BK39" s="49"/>
      <c r="BL39" s="56"/>
      <c r="BM39" s="49"/>
      <c r="BN39" s="56"/>
      <c r="BO39" s="49"/>
      <c r="BP39" s="57"/>
      <c r="BQ39" s="53"/>
      <c r="BR39" s="34"/>
      <c r="BS39" s="34"/>
      <c r="BT39" s="34">
        <f t="shared" si="0"/>
        <v>0</v>
      </c>
      <c r="BU39" s="35" t="s">
        <v>59</v>
      </c>
      <c r="BV39" s="1" t="s">
        <v>16</v>
      </c>
      <c r="BW39" s="1">
        <v>0</v>
      </c>
      <c r="BY39" s="1">
        <v>0</v>
      </c>
      <c r="CA39" s="1">
        <v>1</v>
      </c>
      <c r="CC39" s="1">
        <v>0</v>
      </c>
      <c r="CE39" s="1">
        <v>1</v>
      </c>
      <c r="CG39" s="1">
        <v>0</v>
      </c>
      <c r="CI39" s="1">
        <v>0</v>
      </c>
      <c r="CK39" s="1">
        <v>0</v>
      </c>
      <c r="CM39" s="1">
        <v>1</v>
      </c>
      <c r="CO39" s="1">
        <v>1</v>
      </c>
      <c r="CQ39" s="1">
        <v>0</v>
      </c>
      <c r="CS39" s="1">
        <v>1</v>
      </c>
      <c r="CU39" s="1">
        <v>0</v>
      </c>
      <c r="CW39" s="1">
        <v>0</v>
      </c>
      <c r="CY39" s="1">
        <v>0</v>
      </c>
      <c r="DA39" s="1">
        <v>0</v>
      </c>
      <c r="DC39" s="1">
        <v>0</v>
      </c>
      <c r="DE39" s="1">
        <v>0</v>
      </c>
      <c r="DG39" s="1">
        <v>0</v>
      </c>
      <c r="DI39" s="1">
        <v>0</v>
      </c>
      <c r="DK39" s="1">
        <v>0</v>
      </c>
      <c r="DM39" s="1">
        <v>0</v>
      </c>
      <c r="DO39" s="1">
        <v>0</v>
      </c>
      <c r="DQ39" s="1">
        <v>0</v>
      </c>
      <c r="DS39" s="1">
        <v>0</v>
      </c>
      <c r="DU39" s="1">
        <v>0</v>
      </c>
      <c r="DW39" s="1">
        <v>0</v>
      </c>
      <c r="DY39" s="1">
        <v>0</v>
      </c>
      <c r="EA39" s="1">
        <v>0</v>
      </c>
      <c r="EC39" s="1">
        <v>1</v>
      </c>
      <c r="EE39" s="1">
        <f t="shared" si="1"/>
        <v>6</v>
      </c>
    </row>
    <row r="40" spans="3:135" ht="15.75" x14ac:dyDescent="0.25">
      <c r="D40" s="27"/>
      <c r="E40" s="36" t="s">
        <v>19</v>
      </c>
      <c r="F40" s="29"/>
      <c r="G40" s="29">
        <v>0</v>
      </c>
      <c r="H40" s="39">
        <v>0</v>
      </c>
      <c r="I40" s="49"/>
      <c r="J40" s="39">
        <v>0</v>
      </c>
      <c r="K40" s="49"/>
      <c r="L40" s="50">
        <v>0</v>
      </c>
      <c r="M40" s="49"/>
      <c r="N40" s="50"/>
      <c r="O40" s="49"/>
      <c r="P40" s="50"/>
      <c r="Q40" s="49"/>
      <c r="R40" s="50"/>
      <c r="S40" s="49"/>
      <c r="T40" s="50"/>
      <c r="U40" s="49"/>
      <c r="V40" s="50"/>
      <c r="W40" s="49"/>
      <c r="X40" s="50"/>
      <c r="Y40" s="49"/>
      <c r="Z40" s="39"/>
      <c r="AA40" s="49"/>
      <c r="AB40" s="50"/>
      <c r="AC40" s="49"/>
      <c r="AD40" s="50"/>
      <c r="AE40" s="49"/>
      <c r="AF40" s="50"/>
      <c r="AG40" s="49"/>
      <c r="AH40" s="50"/>
      <c r="AI40" s="49"/>
      <c r="AJ40" s="50"/>
      <c r="AK40" s="49"/>
      <c r="AL40" s="50"/>
      <c r="AM40" s="49"/>
      <c r="AN40" s="50"/>
      <c r="AO40" s="49"/>
      <c r="AP40" s="50"/>
      <c r="AQ40" s="49"/>
      <c r="AR40" s="50"/>
      <c r="AS40" s="49"/>
      <c r="AT40" s="50"/>
      <c r="AU40" s="49"/>
      <c r="AV40" s="39"/>
      <c r="AW40" s="49"/>
      <c r="AX40" s="39"/>
      <c r="AY40" s="49"/>
      <c r="AZ40" s="39"/>
      <c r="BA40" s="49"/>
      <c r="BB40" s="39"/>
      <c r="BC40" s="49"/>
      <c r="BD40" s="39"/>
      <c r="BE40" s="49"/>
      <c r="BF40" s="39"/>
      <c r="BG40" s="49"/>
      <c r="BH40" s="50"/>
      <c r="BI40" s="49"/>
      <c r="BJ40" s="39"/>
      <c r="BK40" s="49"/>
      <c r="BL40" s="39"/>
      <c r="BM40" s="49"/>
      <c r="BN40" s="39"/>
      <c r="BO40" s="49"/>
      <c r="BP40" s="51"/>
      <c r="BQ40" s="31"/>
      <c r="BR40" s="34"/>
      <c r="BS40" s="34">
        <f>SUMIF($H$4:$BQ$4,"&lt;="&amp;DAY($Y$1),$H40:$BQ40)</f>
        <v>0</v>
      </c>
      <c r="BT40" s="34">
        <f t="shared" si="0"/>
        <v>0</v>
      </c>
      <c r="BU40" s="35"/>
      <c r="BV40" s="1" t="s">
        <v>19</v>
      </c>
      <c r="BW40" s="1">
        <v>0</v>
      </c>
      <c r="BY40" s="1">
        <v>0</v>
      </c>
      <c r="CA40" s="1">
        <v>0.8</v>
      </c>
      <c r="CC40" s="1">
        <v>0</v>
      </c>
      <c r="CE40" s="1">
        <v>0.3</v>
      </c>
      <c r="CG40" s="1">
        <v>0</v>
      </c>
      <c r="CI40" s="1">
        <v>0</v>
      </c>
      <c r="CK40" s="1">
        <v>0</v>
      </c>
      <c r="CM40" s="1">
        <v>3.5</v>
      </c>
      <c r="CO40" s="1">
        <v>0</v>
      </c>
      <c r="CQ40" s="1">
        <v>0</v>
      </c>
      <c r="CS40" s="1">
        <v>0</v>
      </c>
      <c r="CU40" s="1">
        <v>0</v>
      </c>
      <c r="CW40" s="1">
        <v>0</v>
      </c>
      <c r="CY40" s="1">
        <v>0</v>
      </c>
      <c r="DA40" s="1">
        <v>0</v>
      </c>
      <c r="DC40" s="1">
        <v>0</v>
      </c>
      <c r="DE40" s="1">
        <v>0</v>
      </c>
      <c r="DG40" s="1">
        <v>0</v>
      </c>
      <c r="DI40" s="1">
        <v>0</v>
      </c>
      <c r="DK40" s="1">
        <v>0</v>
      </c>
      <c r="DM40" s="1">
        <v>0</v>
      </c>
      <c r="DO40" s="1">
        <v>0</v>
      </c>
      <c r="DQ40" s="1">
        <v>0</v>
      </c>
      <c r="DS40" s="1">
        <v>0</v>
      </c>
      <c r="DU40" s="1">
        <v>0</v>
      </c>
      <c r="DW40" s="1">
        <v>0</v>
      </c>
      <c r="DY40" s="1">
        <v>0</v>
      </c>
      <c r="EA40" s="1">
        <v>0</v>
      </c>
      <c r="EC40" s="1">
        <v>0</v>
      </c>
      <c r="EE40" s="1">
        <f t="shared" si="1"/>
        <v>4.5999999999999996</v>
      </c>
    </row>
    <row r="41" spans="3:135" ht="18" customHeight="1" x14ac:dyDescent="0.25">
      <c r="C41" s="1">
        <v>18</v>
      </c>
      <c r="D41" s="27" t="s">
        <v>60</v>
      </c>
      <c r="E41" s="28" t="s">
        <v>14</v>
      </c>
      <c r="F41" s="29"/>
      <c r="G41" s="29">
        <v>0</v>
      </c>
      <c r="H41" s="39">
        <v>0</v>
      </c>
      <c r="I41" s="49"/>
      <c r="J41" s="39">
        <v>0</v>
      </c>
      <c r="K41" s="49"/>
      <c r="L41" s="50">
        <v>0</v>
      </c>
      <c r="M41" s="49"/>
      <c r="N41" s="50"/>
      <c r="O41" s="49"/>
      <c r="P41" s="50"/>
      <c r="Q41" s="49"/>
      <c r="R41" s="50"/>
      <c r="S41" s="49"/>
      <c r="T41" s="50"/>
      <c r="U41" s="49"/>
      <c r="V41" s="50"/>
      <c r="W41" s="49"/>
      <c r="X41" s="50"/>
      <c r="Y41" s="49"/>
      <c r="Z41" s="39"/>
      <c r="AA41" s="49"/>
      <c r="AB41" s="50"/>
      <c r="AC41" s="49"/>
      <c r="AD41" s="50"/>
      <c r="AE41" s="49"/>
      <c r="AF41" s="50"/>
      <c r="AG41" s="49"/>
      <c r="AH41" s="50"/>
      <c r="AI41" s="49"/>
      <c r="AJ41" s="50"/>
      <c r="AK41" s="49"/>
      <c r="AL41" s="50"/>
      <c r="AM41" s="49"/>
      <c r="AN41" s="50"/>
      <c r="AO41" s="49"/>
      <c r="AP41" s="50"/>
      <c r="AQ41" s="49"/>
      <c r="AR41" s="50"/>
      <c r="AS41" s="49"/>
      <c r="AT41" s="50"/>
      <c r="AU41" s="49"/>
      <c r="AV41" s="39"/>
      <c r="AW41" s="49"/>
      <c r="AX41" s="39"/>
      <c r="AY41" s="49"/>
      <c r="AZ41" s="39"/>
      <c r="BA41" s="49"/>
      <c r="BB41" s="39"/>
      <c r="BC41" s="49"/>
      <c r="BD41" s="39"/>
      <c r="BE41" s="49"/>
      <c r="BF41" s="39"/>
      <c r="BG41" s="49"/>
      <c r="BH41" s="50"/>
      <c r="BI41" s="49"/>
      <c r="BJ41" s="39"/>
      <c r="BK41" s="49"/>
      <c r="BL41" s="39"/>
      <c r="BM41" s="49"/>
      <c r="BN41" s="39"/>
      <c r="BO41" s="49"/>
      <c r="BP41" s="51"/>
      <c r="BQ41" s="31"/>
      <c r="BR41" s="34"/>
      <c r="BS41" s="34"/>
      <c r="BT41" s="34">
        <f t="shared" si="0"/>
        <v>0</v>
      </c>
      <c r="BU41" s="35" t="s">
        <v>60</v>
      </c>
      <c r="BV41" s="1" t="s">
        <v>16</v>
      </c>
      <c r="BW41" s="1">
        <v>0</v>
      </c>
      <c r="BY41" s="1">
        <v>0</v>
      </c>
      <c r="CA41" s="1">
        <v>0</v>
      </c>
      <c r="CC41" s="1">
        <v>0</v>
      </c>
      <c r="CE41" s="1">
        <v>0</v>
      </c>
      <c r="CG41" s="1">
        <v>0</v>
      </c>
      <c r="CI41" s="1">
        <v>0</v>
      </c>
      <c r="CK41" s="1">
        <v>0</v>
      </c>
      <c r="CM41" s="1">
        <v>0</v>
      </c>
      <c r="CO41" s="1">
        <v>0</v>
      </c>
      <c r="CQ41" s="1">
        <v>0</v>
      </c>
      <c r="CS41" s="1">
        <v>0</v>
      </c>
      <c r="CU41" s="1">
        <v>0</v>
      </c>
      <c r="CW41" s="1">
        <v>0</v>
      </c>
      <c r="CY41" s="1">
        <v>0</v>
      </c>
      <c r="DA41" s="1">
        <v>0</v>
      </c>
      <c r="DC41" s="1">
        <v>0</v>
      </c>
      <c r="DE41" s="1">
        <v>0</v>
      </c>
      <c r="DG41" s="1">
        <v>0</v>
      </c>
      <c r="DI41" s="1">
        <v>0</v>
      </c>
      <c r="DK41" s="1">
        <v>0</v>
      </c>
      <c r="DM41" s="1">
        <v>0</v>
      </c>
      <c r="DO41" s="1">
        <v>0</v>
      </c>
      <c r="DQ41" s="1">
        <v>0</v>
      </c>
      <c r="DS41" s="1">
        <v>0</v>
      </c>
      <c r="DU41" s="1">
        <v>0</v>
      </c>
      <c r="DW41" s="1">
        <v>0</v>
      </c>
      <c r="DY41" s="1">
        <v>0</v>
      </c>
      <c r="EA41" s="1">
        <v>0</v>
      </c>
      <c r="EC41" s="1">
        <v>0</v>
      </c>
      <c r="EE41" s="1">
        <f t="shared" si="1"/>
        <v>0</v>
      </c>
    </row>
    <row r="42" spans="3:135" ht="18" customHeight="1" x14ac:dyDescent="0.25">
      <c r="D42" s="27"/>
      <c r="E42" s="36" t="s">
        <v>19</v>
      </c>
      <c r="F42" s="29"/>
      <c r="G42" s="29">
        <v>0</v>
      </c>
      <c r="H42" s="39">
        <v>0</v>
      </c>
      <c r="I42" s="49"/>
      <c r="J42" s="39">
        <v>0</v>
      </c>
      <c r="K42" s="49"/>
      <c r="L42" s="50">
        <v>0</v>
      </c>
      <c r="M42" s="49"/>
      <c r="N42" s="50"/>
      <c r="O42" s="49"/>
      <c r="P42" s="50"/>
      <c r="Q42" s="49"/>
      <c r="R42" s="50"/>
      <c r="S42" s="49"/>
      <c r="T42" s="50"/>
      <c r="U42" s="49"/>
      <c r="V42" s="50"/>
      <c r="W42" s="49"/>
      <c r="X42" s="50"/>
      <c r="Y42" s="49"/>
      <c r="Z42" s="39"/>
      <c r="AA42" s="49"/>
      <c r="AB42" s="50"/>
      <c r="AC42" s="49"/>
      <c r="AD42" s="50"/>
      <c r="AE42" s="49"/>
      <c r="AF42" s="50"/>
      <c r="AG42" s="49"/>
      <c r="AH42" s="50"/>
      <c r="AI42" s="49"/>
      <c r="AJ42" s="50"/>
      <c r="AK42" s="49"/>
      <c r="AL42" s="50"/>
      <c r="AM42" s="49"/>
      <c r="AN42" s="50"/>
      <c r="AO42" s="49"/>
      <c r="AP42" s="50"/>
      <c r="AQ42" s="49"/>
      <c r="AR42" s="50"/>
      <c r="AS42" s="49"/>
      <c r="AT42" s="50"/>
      <c r="AU42" s="49"/>
      <c r="AV42" s="39"/>
      <c r="AW42" s="49"/>
      <c r="AX42" s="39"/>
      <c r="AY42" s="49"/>
      <c r="AZ42" s="39"/>
      <c r="BA42" s="49"/>
      <c r="BB42" s="39"/>
      <c r="BC42" s="49"/>
      <c r="BD42" s="39"/>
      <c r="BE42" s="49"/>
      <c r="BF42" s="39"/>
      <c r="BG42" s="49"/>
      <c r="BH42" s="50"/>
      <c r="BI42" s="49"/>
      <c r="BJ42" s="39"/>
      <c r="BK42" s="49"/>
      <c r="BL42" s="39"/>
      <c r="BM42" s="49"/>
      <c r="BN42" s="39"/>
      <c r="BO42" s="49"/>
      <c r="BP42" s="51"/>
      <c r="BQ42" s="31"/>
      <c r="BR42" s="34"/>
      <c r="BS42" s="34">
        <f>SUMIF($H$4:$BQ$4,"&lt;="&amp;DAY($Y$1),$H42:$BQ42)</f>
        <v>0</v>
      </c>
      <c r="BT42" s="34">
        <f t="shared" si="0"/>
        <v>0</v>
      </c>
      <c r="BU42" s="35"/>
      <c r="BV42" s="1" t="s">
        <v>19</v>
      </c>
      <c r="BW42" s="1">
        <v>0</v>
      </c>
      <c r="BY42" s="1">
        <v>0</v>
      </c>
      <c r="CA42" s="1">
        <v>0</v>
      </c>
      <c r="CC42" s="1">
        <v>0</v>
      </c>
      <c r="CE42" s="1">
        <v>0</v>
      </c>
      <c r="CG42" s="1">
        <v>0</v>
      </c>
      <c r="CI42" s="1">
        <v>0</v>
      </c>
      <c r="CK42" s="1">
        <v>0</v>
      </c>
      <c r="CM42" s="1">
        <v>0</v>
      </c>
      <c r="CO42" s="1">
        <v>0</v>
      </c>
      <c r="CQ42" s="1">
        <v>0</v>
      </c>
      <c r="CS42" s="1">
        <v>0</v>
      </c>
      <c r="CU42" s="1">
        <v>0</v>
      </c>
      <c r="CW42" s="1">
        <v>0</v>
      </c>
      <c r="CY42" s="1">
        <v>0</v>
      </c>
      <c r="DA42" s="1">
        <v>0</v>
      </c>
      <c r="DC42" s="1">
        <v>0</v>
      </c>
      <c r="DE42" s="1">
        <v>0</v>
      </c>
      <c r="DG42" s="1">
        <v>0</v>
      </c>
      <c r="DI42" s="1">
        <v>0</v>
      </c>
      <c r="DK42" s="1">
        <v>0</v>
      </c>
      <c r="DM42" s="1">
        <v>0</v>
      </c>
      <c r="DO42" s="1">
        <v>0</v>
      </c>
      <c r="DQ42" s="1">
        <v>0</v>
      </c>
      <c r="DS42" s="1">
        <v>0</v>
      </c>
      <c r="DU42" s="1">
        <v>0</v>
      </c>
      <c r="DW42" s="1">
        <v>0</v>
      </c>
      <c r="DY42" s="1">
        <v>0</v>
      </c>
      <c r="EA42" s="1">
        <v>0</v>
      </c>
      <c r="EC42" s="1">
        <v>0</v>
      </c>
      <c r="EE42" s="1">
        <f t="shared" si="1"/>
        <v>0</v>
      </c>
    </row>
    <row r="43" spans="3:135" ht="18" customHeight="1" x14ac:dyDescent="0.25">
      <c r="C43" s="1">
        <v>19</v>
      </c>
      <c r="D43" s="27" t="s">
        <v>61</v>
      </c>
      <c r="E43" s="28" t="s">
        <v>14</v>
      </c>
      <c r="F43" s="29"/>
      <c r="G43" s="29">
        <v>0</v>
      </c>
      <c r="H43" s="39">
        <v>0</v>
      </c>
      <c r="I43" s="49"/>
      <c r="J43" s="39">
        <v>0</v>
      </c>
      <c r="K43" s="49"/>
      <c r="L43" s="50">
        <v>0</v>
      </c>
      <c r="M43" s="49"/>
      <c r="N43" s="50"/>
      <c r="O43" s="49"/>
      <c r="P43" s="50"/>
      <c r="Q43" s="49"/>
      <c r="R43" s="50"/>
      <c r="S43" s="49"/>
      <c r="T43" s="50"/>
      <c r="U43" s="49"/>
      <c r="V43" s="50"/>
      <c r="W43" s="49"/>
      <c r="X43" s="50"/>
      <c r="Y43" s="49"/>
      <c r="Z43" s="39"/>
      <c r="AA43" s="49"/>
      <c r="AB43" s="50"/>
      <c r="AC43" s="49"/>
      <c r="AD43" s="50"/>
      <c r="AE43" s="49"/>
      <c r="AF43" s="50"/>
      <c r="AG43" s="49"/>
      <c r="AH43" s="50"/>
      <c r="AI43" s="49"/>
      <c r="AJ43" s="50"/>
      <c r="AK43" s="49"/>
      <c r="AL43" s="50"/>
      <c r="AM43" s="49"/>
      <c r="AN43" s="50"/>
      <c r="AO43" s="49"/>
      <c r="AP43" s="50"/>
      <c r="AQ43" s="49"/>
      <c r="AR43" s="50"/>
      <c r="AS43" s="49"/>
      <c r="AT43" s="50"/>
      <c r="AU43" s="49"/>
      <c r="AV43" s="39"/>
      <c r="AW43" s="49"/>
      <c r="AX43" s="39"/>
      <c r="AY43" s="49"/>
      <c r="AZ43" s="39"/>
      <c r="BA43" s="49"/>
      <c r="BB43" s="39"/>
      <c r="BC43" s="49"/>
      <c r="BD43" s="39"/>
      <c r="BE43" s="49"/>
      <c r="BF43" s="39"/>
      <c r="BG43" s="49"/>
      <c r="BH43" s="50"/>
      <c r="BI43" s="49"/>
      <c r="BJ43" s="39"/>
      <c r="BK43" s="49"/>
      <c r="BL43" s="39"/>
      <c r="BM43" s="49"/>
      <c r="BN43" s="39"/>
      <c r="BO43" s="49"/>
      <c r="BP43" s="51"/>
      <c r="BQ43" s="31"/>
      <c r="BR43" s="34"/>
      <c r="BS43" s="34"/>
      <c r="BT43" s="34">
        <f t="shared" si="0"/>
        <v>0</v>
      </c>
      <c r="BU43" s="35" t="s">
        <v>61</v>
      </c>
      <c r="BV43" s="1" t="s">
        <v>16</v>
      </c>
      <c r="BW43" s="1">
        <v>0</v>
      </c>
      <c r="BY43" s="1">
        <v>0</v>
      </c>
      <c r="CA43" s="1">
        <v>0</v>
      </c>
      <c r="CC43" s="1">
        <v>0</v>
      </c>
      <c r="CE43" s="1">
        <v>0</v>
      </c>
      <c r="CG43" s="1">
        <v>0</v>
      </c>
      <c r="CI43" s="1">
        <v>0</v>
      </c>
      <c r="CK43" s="1">
        <v>0</v>
      </c>
      <c r="CM43" s="1">
        <v>0</v>
      </c>
      <c r="CO43" s="1">
        <v>0</v>
      </c>
      <c r="CQ43" s="1">
        <v>0</v>
      </c>
      <c r="CS43" s="1">
        <v>0</v>
      </c>
      <c r="CU43" s="1">
        <v>0</v>
      </c>
      <c r="CW43" s="1">
        <v>0</v>
      </c>
      <c r="CY43" s="1">
        <v>0</v>
      </c>
      <c r="DA43" s="1">
        <v>0</v>
      </c>
      <c r="DC43" s="1">
        <v>0</v>
      </c>
      <c r="DE43" s="1">
        <v>0</v>
      </c>
      <c r="DG43" s="1">
        <v>0</v>
      </c>
      <c r="DI43" s="1">
        <v>0</v>
      </c>
      <c r="DK43" s="1">
        <v>0</v>
      </c>
      <c r="DM43" s="1">
        <v>0</v>
      </c>
      <c r="DO43" s="1">
        <v>0</v>
      </c>
      <c r="DQ43" s="1">
        <v>0</v>
      </c>
      <c r="DS43" s="1">
        <v>0</v>
      </c>
      <c r="DU43" s="1">
        <v>0</v>
      </c>
      <c r="DW43" s="1">
        <v>0</v>
      </c>
      <c r="DY43" s="1">
        <v>0</v>
      </c>
      <c r="EA43" s="1">
        <v>0</v>
      </c>
      <c r="EC43" s="1">
        <v>0</v>
      </c>
      <c r="EE43" s="1">
        <f t="shared" si="1"/>
        <v>0</v>
      </c>
    </row>
    <row r="44" spans="3:135" ht="18" customHeight="1" x14ac:dyDescent="0.25">
      <c r="D44" s="27"/>
      <c r="E44" s="36" t="s">
        <v>19</v>
      </c>
      <c r="F44" s="29"/>
      <c r="G44" s="29">
        <v>0</v>
      </c>
      <c r="H44" s="39">
        <v>0</v>
      </c>
      <c r="I44" s="49"/>
      <c r="J44" s="39">
        <v>0</v>
      </c>
      <c r="K44" s="49"/>
      <c r="L44" s="50">
        <v>0</v>
      </c>
      <c r="M44" s="49"/>
      <c r="N44" s="50"/>
      <c r="O44" s="49"/>
      <c r="P44" s="50"/>
      <c r="Q44" s="49"/>
      <c r="R44" s="50"/>
      <c r="S44" s="49"/>
      <c r="T44" s="50"/>
      <c r="U44" s="49"/>
      <c r="V44" s="50"/>
      <c r="W44" s="49"/>
      <c r="X44" s="50"/>
      <c r="Y44" s="49"/>
      <c r="Z44" s="39"/>
      <c r="AA44" s="49"/>
      <c r="AB44" s="50"/>
      <c r="AC44" s="49"/>
      <c r="AD44" s="50"/>
      <c r="AE44" s="49"/>
      <c r="AF44" s="50"/>
      <c r="AG44" s="49"/>
      <c r="AH44" s="50"/>
      <c r="AI44" s="49"/>
      <c r="AJ44" s="50"/>
      <c r="AK44" s="49"/>
      <c r="AL44" s="50"/>
      <c r="AM44" s="49"/>
      <c r="AN44" s="50"/>
      <c r="AO44" s="49"/>
      <c r="AP44" s="50"/>
      <c r="AQ44" s="49"/>
      <c r="AR44" s="50"/>
      <c r="AS44" s="49"/>
      <c r="AT44" s="50"/>
      <c r="AU44" s="49"/>
      <c r="AV44" s="39"/>
      <c r="AW44" s="49"/>
      <c r="AX44" s="39"/>
      <c r="AY44" s="49"/>
      <c r="AZ44" s="39"/>
      <c r="BA44" s="49"/>
      <c r="BB44" s="39"/>
      <c r="BC44" s="49"/>
      <c r="BD44" s="39"/>
      <c r="BE44" s="49"/>
      <c r="BF44" s="39"/>
      <c r="BG44" s="49"/>
      <c r="BH44" s="50"/>
      <c r="BI44" s="49"/>
      <c r="BJ44" s="39"/>
      <c r="BK44" s="49"/>
      <c r="BL44" s="39"/>
      <c r="BM44" s="49"/>
      <c r="BN44" s="39"/>
      <c r="BO44" s="49"/>
      <c r="BP44" s="51"/>
      <c r="BQ44" s="31"/>
      <c r="BR44" s="34"/>
      <c r="BS44" s="34">
        <f>SUMIF($H$4:$BQ$4,"&lt;="&amp;DAY($Y$1),$H44:$BQ44)</f>
        <v>0</v>
      </c>
      <c r="BT44" s="34">
        <f t="shared" si="0"/>
        <v>0</v>
      </c>
      <c r="BU44" s="35"/>
      <c r="BV44" s="1" t="s">
        <v>19</v>
      </c>
      <c r="BW44" s="1">
        <v>0</v>
      </c>
      <c r="BY44" s="1">
        <v>0</v>
      </c>
      <c r="CA44" s="1">
        <v>0</v>
      </c>
      <c r="CC44" s="1">
        <v>0</v>
      </c>
      <c r="CE44" s="1">
        <v>0</v>
      </c>
      <c r="CG44" s="1">
        <v>0</v>
      </c>
      <c r="CI44" s="1">
        <v>0</v>
      </c>
      <c r="CK44" s="1">
        <v>0</v>
      </c>
      <c r="CM44" s="1">
        <v>0</v>
      </c>
      <c r="CO44" s="1">
        <v>0</v>
      </c>
      <c r="CQ44" s="1">
        <v>0</v>
      </c>
      <c r="CS44" s="1">
        <v>0</v>
      </c>
      <c r="CU44" s="1">
        <v>0</v>
      </c>
      <c r="CW44" s="1">
        <v>0</v>
      </c>
      <c r="CY44" s="1">
        <v>0</v>
      </c>
      <c r="DA44" s="1">
        <v>0</v>
      </c>
      <c r="DC44" s="1">
        <v>0</v>
      </c>
      <c r="DE44" s="1">
        <v>0</v>
      </c>
      <c r="DG44" s="1">
        <v>0</v>
      </c>
      <c r="DI44" s="1">
        <v>0</v>
      </c>
      <c r="DK44" s="1">
        <v>0</v>
      </c>
      <c r="DM44" s="1">
        <v>0</v>
      </c>
      <c r="DO44" s="1">
        <v>0</v>
      </c>
      <c r="DQ44" s="1">
        <v>0</v>
      </c>
      <c r="DS44" s="1">
        <v>0</v>
      </c>
      <c r="DU44" s="1">
        <v>0</v>
      </c>
      <c r="DW44" s="1">
        <v>0</v>
      </c>
      <c r="DY44" s="1">
        <v>0</v>
      </c>
      <c r="EA44" s="1">
        <v>0</v>
      </c>
      <c r="EC44" s="1">
        <v>0</v>
      </c>
      <c r="EE44" s="1">
        <f t="shared" si="1"/>
        <v>0</v>
      </c>
    </row>
    <row r="45" spans="3:135" ht="18" customHeight="1" x14ac:dyDescent="0.25">
      <c r="D45" s="58" t="s">
        <v>62</v>
      </c>
      <c r="E45" s="28" t="s">
        <v>14</v>
      </c>
      <c r="F45" s="29"/>
      <c r="G45" s="29"/>
      <c r="H45" s="39">
        <v>0</v>
      </c>
      <c r="I45" s="49"/>
      <c r="J45" s="39">
        <v>0</v>
      </c>
      <c r="K45" s="49"/>
      <c r="L45" s="50">
        <v>0</v>
      </c>
      <c r="M45" s="49"/>
      <c r="N45" s="50"/>
      <c r="O45" s="49"/>
      <c r="P45" s="50"/>
      <c r="Q45" s="49"/>
      <c r="R45" s="50"/>
      <c r="S45" s="49"/>
      <c r="T45" s="50"/>
      <c r="U45" s="49"/>
      <c r="V45" s="50"/>
      <c r="W45" s="49"/>
      <c r="X45" s="50"/>
      <c r="Y45" s="49"/>
      <c r="Z45" s="39"/>
      <c r="AA45" s="49"/>
      <c r="AB45" s="50"/>
      <c r="AC45" s="49"/>
      <c r="AD45" s="50"/>
      <c r="AE45" s="49"/>
      <c r="AF45" s="50"/>
      <c r="AG45" s="49"/>
      <c r="AH45" s="50"/>
      <c r="AI45" s="49"/>
      <c r="AJ45" s="50"/>
      <c r="AK45" s="49"/>
      <c r="AL45" s="50"/>
      <c r="AM45" s="49"/>
      <c r="AN45" s="51"/>
      <c r="AO45" s="49"/>
      <c r="AP45" s="50"/>
      <c r="AQ45" s="49"/>
      <c r="AR45" s="50"/>
      <c r="AS45" s="49"/>
      <c r="AT45" s="50"/>
      <c r="AU45" s="49"/>
      <c r="AV45" s="39"/>
      <c r="AW45" s="49"/>
      <c r="AX45" s="39"/>
      <c r="AY45" s="49"/>
      <c r="AZ45" s="39"/>
      <c r="BA45" s="49"/>
      <c r="BB45" s="39"/>
      <c r="BC45" s="49"/>
      <c r="BD45" s="39"/>
      <c r="BE45" s="49"/>
      <c r="BF45" s="39"/>
      <c r="BG45" s="49"/>
      <c r="BH45" s="50"/>
      <c r="BI45" s="49"/>
      <c r="BJ45" s="39"/>
      <c r="BK45" s="49"/>
      <c r="BL45" s="51"/>
      <c r="BM45" s="54"/>
      <c r="BN45" s="39"/>
      <c r="BO45" s="49"/>
      <c r="BP45" s="51"/>
      <c r="BQ45" s="53"/>
      <c r="BR45" s="34"/>
      <c r="BS45" s="34"/>
      <c r="BT45" s="34">
        <f t="shared" si="0"/>
        <v>0</v>
      </c>
      <c r="BU45" s="35" t="s">
        <v>63</v>
      </c>
      <c r="BV45" s="1" t="s">
        <v>16</v>
      </c>
      <c r="BW45" s="1">
        <v>0</v>
      </c>
      <c r="BY45" s="1">
        <v>0</v>
      </c>
      <c r="CA45" s="1">
        <v>0</v>
      </c>
      <c r="CC45" s="1">
        <v>0</v>
      </c>
      <c r="CE45" s="1">
        <v>0</v>
      </c>
      <c r="CG45" s="1">
        <v>0</v>
      </c>
      <c r="CI45" s="1">
        <v>0</v>
      </c>
      <c r="CK45" s="1">
        <v>0</v>
      </c>
      <c r="CM45" s="1">
        <v>0</v>
      </c>
      <c r="CO45" s="1">
        <v>0</v>
      </c>
      <c r="CQ45" s="1">
        <v>0</v>
      </c>
      <c r="CS45" s="1">
        <v>0</v>
      </c>
      <c r="CU45" s="1">
        <v>0</v>
      </c>
      <c r="CW45" s="1">
        <v>0</v>
      </c>
      <c r="CY45" s="1">
        <v>0</v>
      </c>
      <c r="DA45" s="1">
        <v>0</v>
      </c>
      <c r="DC45" s="1">
        <v>0</v>
      </c>
      <c r="DE45" s="1">
        <v>0</v>
      </c>
      <c r="DG45" s="1">
        <v>0</v>
      </c>
      <c r="DI45" s="1">
        <v>0</v>
      </c>
      <c r="DK45" s="1">
        <v>0</v>
      </c>
      <c r="DM45" s="1">
        <v>0</v>
      </c>
      <c r="DO45" s="1">
        <v>0</v>
      </c>
      <c r="DQ45" s="1">
        <v>0</v>
      </c>
      <c r="DS45" s="1">
        <v>0</v>
      </c>
      <c r="DU45" s="1">
        <v>0</v>
      </c>
      <c r="DW45" s="1">
        <v>0</v>
      </c>
      <c r="DY45" s="1">
        <v>0</v>
      </c>
      <c r="EA45" s="1">
        <v>0</v>
      </c>
      <c r="EC45" s="1">
        <v>0</v>
      </c>
      <c r="EE45" s="1">
        <f t="shared" si="1"/>
        <v>0</v>
      </c>
    </row>
    <row r="46" spans="3:135" ht="18" customHeight="1" x14ac:dyDescent="0.25">
      <c r="C46" s="1">
        <v>20</v>
      </c>
      <c r="D46" s="27" t="s">
        <v>63</v>
      </c>
      <c r="E46" s="28" t="s">
        <v>14</v>
      </c>
      <c r="F46" s="29"/>
      <c r="G46" s="29">
        <v>0</v>
      </c>
      <c r="H46" s="39">
        <v>0</v>
      </c>
      <c r="I46" s="49"/>
      <c r="J46" s="39">
        <v>0</v>
      </c>
      <c r="K46" s="49"/>
      <c r="L46" s="39">
        <v>0</v>
      </c>
      <c r="M46" s="49"/>
      <c r="N46" s="39"/>
      <c r="O46" s="49"/>
      <c r="P46" s="39"/>
      <c r="Q46" s="49"/>
      <c r="R46" s="39"/>
      <c r="S46" s="49"/>
      <c r="T46" s="39"/>
      <c r="U46" s="49"/>
      <c r="V46" s="39"/>
      <c r="W46" s="49"/>
      <c r="X46" s="39"/>
      <c r="Y46" s="49"/>
      <c r="Z46" s="39"/>
      <c r="AA46" s="49"/>
      <c r="AB46" s="50"/>
      <c r="AC46" s="49"/>
      <c r="AD46" s="50"/>
      <c r="AE46" s="49"/>
      <c r="AF46" s="50"/>
      <c r="AG46" s="49"/>
      <c r="AH46" s="50"/>
      <c r="AI46" s="49"/>
      <c r="AJ46" s="50"/>
      <c r="AK46" s="49"/>
      <c r="AL46" s="50"/>
      <c r="AM46" s="49"/>
      <c r="AN46" s="50"/>
      <c r="AO46" s="49"/>
      <c r="AP46" s="50"/>
      <c r="AQ46" s="49"/>
      <c r="AR46" s="50"/>
      <c r="AS46" s="49"/>
      <c r="AT46" s="50"/>
      <c r="AU46" s="49"/>
      <c r="AV46" s="39"/>
      <c r="AW46" s="49"/>
      <c r="AX46" s="39"/>
      <c r="AY46" s="49"/>
      <c r="AZ46" s="39"/>
      <c r="BA46" s="49"/>
      <c r="BB46" s="39"/>
      <c r="BC46" s="49"/>
      <c r="BD46" s="39"/>
      <c r="BE46" s="49"/>
      <c r="BF46" s="39"/>
      <c r="BG46" s="49"/>
      <c r="BH46" s="50"/>
      <c r="BI46" s="49"/>
      <c r="BJ46" s="39"/>
      <c r="BK46" s="49"/>
      <c r="BL46" s="39"/>
      <c r="BM46" s="49"/>
      <c r="BN46" s="39"/>
      <c r="BO46" s="49"/>
      <c r="BP46" s="51"/>
      <c r="BQ46" s="31"/>
      <c r="BR46" s="34"/>
      <c r="BS46" s="34"/>
      <c r="BT46" s="34">
        <f t="shared" si="0"/>
        <v>0</v>
      </c>
      <c r="BU46" s="35"/>
      <c r="BV46" s="1" t="s">
        <v>19</v>
      </c>
      <c r="BW46" s="1">
        <v>0</v>
      </c>
      <c r="BY46" s="1">
        <v>0</v>
      </c>
      <c r="CA46" s="1">
        <v>0</v>
      </c>
      <c r="CC46" s="1">
        <v>0</v>
      </c>
      <c r="CE46" s="1">
        <v>0</v>
      </c>
      <c r="CG46" s="1">
        <v>0</v>
      </c>
      <c r="CI46" s="1">
        <v>0</v>
      </c>
      <c r="CK46" s="1">
        <v>0</v>
      </c>
      <c r="CM46" s="1">
        <v>0</v>
      </c>
      <c r="CO46" s="1">
        <v>0</v>
      </c>
      <c r="CQ46" s="1">
        <v>0</v>
      </c>
      <c r="CS46" s="1">
        <v>0</v>
      </c>
      <c r="CU46" s="1">
        <v>0</v>
      </c>
      <c r="CW46" s="1">
        <v>0</v>
      </c>
      <c r="CY46" s="1">
        <v>0</v>
      </c>
      <c r="DA46" s="1">
        <v>0</v>
      </c>
      <c r="DC46" s="1">
        <v>0</v>
      </c>
      <c r="DE46" s="1">
        <v>0</v>
      </c>
      <c r="DG46" s="1">
        <v>0</v>
      </c>
      <c r="DI46" s="1">
        <v>0</v>
      </c>
      <c r="DK46" s="1">
        <v>0</v>
      </c>
      <c r="DM46" s="1">
        <v>0</v>
      </c>
      <c r="DO46" s="1">
        <v>0</v>
      </c>
      <c r="DQ46" s="1">
        <v>0</v>
      </c>
      <c r="DS46" s="1">
        <v>0</v>
      </c>
      <c r="DU46" s="1">
        <v>0</v>
      </c>
      <c r="DW46" s="1">
        <v>0</v>
      </c>
      <c r="DY46" s="1">
        <v>0</v>
      </c>
      <c r="EA46" s="1">
        <v>0</v>
      </c>
      <c r="EC46" s="1">
        <v>0</v>
      </c>
      <c r="EE46" s="1">
        <f t="shared" si="1"/>
        <v>0</v>
      </c>
    </row>
    <row r="47" spans="3:135" ht="18" customHeight="1" x14ac:dyDescent="0.25">
      <c r="D47" s="27"/>
      <c r="E47" s="36" t="s">
        <v>19</v>
      </c>
      <c r="F47" s="29"/>
      <c r="G47" s="29">
        <v>0</v>
      </c>
      <c r="H47" s="39">
        <v>0</v>
      </c>
      <c r="I47" s="49"/>
      <c r="J47" s="39">
        <v>0</v>
      </c>
      <c r="K47" s="49"/>
      <c r="L47" s="39">
        <v>0</v>
      </c>
      <c r="M47" s="49"/>
      <c r="N47" s="39"/>
      <c r="O47" s="49"/>
      <c r="P47" s="39"/>
      <c r="Q47" s="49"/>
      <c r="R47" s="39"/>
      <c r="S47" s="49"/>
      <c r="T47" s="39"/>
      <c r="U47" s="49"/>
      <c r="V47" s="39"/>
      <c r="W47" s="49"/>
      <c r="X47" s="39"/>
      <c r="Y47" s="49"/>
      <c r="Z47" s="39"/>
      <c r="AA47" s="49"/>
      <c r="AB47" s="50"/>
      <c r="AC47" s="49"/>
      <c r="AD47" s="50"/>
      <c r="AE47" s="49"/>
      <c r="AF47" s="50"/>
      <c r="AG47" s="49"/>
      <c r="AH47" s="50"/>
      <c r="AI47" s="49"/>
      <c r="AJ47" s="50"/>
      <c r="AK47" s="49"/>
      <c r="AL47" s="50"/>
      <c r="AM47" s="49"/>
      <c r="AN47" s="50"/>
      <c r="AO47" s="49"/>
      <c r="AP47" s="50"/>
      <c r="AQ47" s="49"/>
      <c r="AR47" s="50"/>
      <c r="AS47" s="49"/>
      <c r="AT47" s="50"/>
      <c r="AU47" s="49"/>
      <c r="AV47" s="39"/>
      <c r="AW47" s="49"/>
      <c r="AX47" s="39"/>
      <c r="AY47" s="49"/>
      <c r="AZ47" s="39"/>
      <c r="BA47" s="49"/>
      <c r="BB47" s="39"/>
      <c r="BC47" s="49"/>
      <c r="BD47" s="39"/>
      <c r="BE47" s="49"/>
      <c r="BF47" s="39"/>
      <c r="BG47" s="49"/>
      <c r="BH47" s="50"/>
      <c r="BI47" s="49"/>
      <c r="BJ47" s="39"/>
      <c r="BK47" s="49"/>
      <c r="BL47" s="39"/>
      <c r="BM47" s="49"/>
      <c r="BN47" s="39"/>
      <c r="BO47" s="49"/>
      <c r="BP47" s="51"/>
      <c r="BQ47" s="31"/>
      <c r="BR47" s="34"/>
      <c r="BS47" s="34">
        <f>SUMIF($H$4:$BQ$4,"&lt;="&amp;DAY($Y$1),$H47:$BQ47)</f>
        <v>0</v>
      </c>
      <c r="BT47" s="34">
        <f t="shared" si="0"/>
        <v>0</v>
      </c>
      <c r="BU47" s="35" t="s">
        <v>64</v>
      </c>
      <c r="BV47" s="1" t="s">
        <v>16</v>
      </c>
      <c r="BW47" s="1">
        <v>0</v>
      </c>
      <c r="BY47" s="1">
        <v>0</v>
      </c>
      <c r="CA47" s="1">
        <v>0</v>
      </c>
      <c r="CC47" s="1">
        <v>0</v>
      </c>
      <c r="CE47" s="1">
        <v>0</v>
      </c>
      <c r="CG47" s="1">
        <v>0</v>
      </c>
      <c r="CI47" s="1">
        <v>0</v>
      </c>
      <c r="CK47" s="1">
        <v>0</v>
      </c>
      <c r="CM47" s="1">
        <v>0</v>
      </c>
      <c r="CO47" s="1">
        <v>0</v>
      </c>
      <c r="CQ47" s="1">
        <v>0</v>
      </c>
      <c r="CS47" s="1">
        <v>0</v>
      </c>
      <c r="CU47" s="1">
        <v>0</v>
      </c>
      <c r="CW47" s="1">
        <v>0</v>
      </c>
      <c r="CY47" s="1">
        <v>0</v>
      </c>
      <c r="DA47" s="1">
        <v>0</v>
      </c>
      <c r="DC47" s="1">
        <v>0</v>
      </c>
      <c r="DE47" s="1">
        <v>0</v>
      </c>
      <c r="DG47" s="1">
        <v>0</v>
      </c>
      <c r="DI47" s="1">
        <v>0</v>
      </c>
      <c r="DK47" s="1">
        <v>0</v>
      </c>
      <c r="DM47" s="1">
        <v>0</v>
      </c>
      <c r="DO47" s="1">
        <v>0</v>
      </c>
      <c r="DQ47" s="1">
        <v>0</v>
      </c>
      <c r="DS47" s="1">
        <v>0</v>
      </c>
      <c r="DU47" s="1">
        <v>0</v>
      </c>
      <c r="DW47" s="1">
        <v>0</v>
      </c>
      <c r="DY47" s="1">
        <v>0</v>
      </c>
      <c r="EA47" s="1">
        <v>0</v>
      </c>
      <c r="EC47" s="1">
        <v>0</v>
      </c>
      <c r="EE47" s="1">
        <f t="shared" si="1"/>
        <v>0</v>
      </c>
    </row>
    <row r="48" spans="3:135" ht="18" customHeight="1" x14ac:dyDescent="0.25">
      <c r="C48" s="1">
        <v>21</v>
      </c>
      <c r="D48" s="58" t="s">
        <v>65</v>
      </c>
      <c r="E48" s="28" t="s">
        <v>14</v>
      </c>
      <c r="F48" s="29"/>
      <c r="G48" s="29">
        <v>0</v>
      </c>
      <c r="H48" s="51">
        <v>0</v>
      </c>
      <c r="I48" s="49"/>
      <c r="J48" s="51">
        <v>0</v>
      </c>
      <c r="K48" s="49"/>
      <c r="L48" s="51">
        <v>0</v>
      </c>
      <c r="M48" s="49"/>
      <c r="N48" s="51"/>
      <c r="O48" s="49"/>
      <c r="P48" s="51"/>
      <c r="Q48" s="49"/>
      <c r="R48" s="51"/>
      <c r="S48" s="49"/>
      <c r="T48" s="51"/>
      <c r="U48" s="49"/>
      <c r="V48" s="51"/>
      <c r="W48" s="49"/>
      <c r="X48" s="50"/>
      <c r="Y48" s="49"/>
      <c r="Z48" s="51"/>
      <c r="AA48" s="49"/>
      <c r="AB48" s="50"/>
      <c r="AC48" s="49"/>
      <c r="AD48" s="50"/>
      <c r="AE48" s="49"/>
      <c r="AF48" s="50"/>
      <c r="AG48" s="49"/>
      <c r="AH48" s="50"/>
      <c r="AI48" s="49"/>
      <c r="AJ48" s="50"/>
      <c r="AK48" s="49"/>
      <c r="AL48" s="50"/>
      <c r="AM48" s="49"/>
      <c r="AN48" s="50"/>
      <c r="AO48" s="49"/>
      <c r="AP48" s="50"/>
      <c r="AQ48" s="49"/>
      <c r="AR48" s="50"/>
      <c r="AS48" s="49"/>
      <c r="AT48" s="50"/>
      <c r="AU48" s="49"/>
      <c r="AV48" s="51"/>
      <c r="AW48" s="49"/>
      <c r="AX48" s="51"/>
      <c r="AY48" s="49"/>
      <c r="AZ48" s="51"/>
      <c r="BA48" s="49"/>
      <c r="BB48" s="51"/>
      <c r="BC48" s="49"/>
      <c r="BD48" s="51"/>
      <c r="BE48" s="49"/>
      <c r="BF48" s="51"/>
      <c r="BG48" s="49"/>
      <c r="BH48" s="50"/>
      <c r="BI48" s="49"/>
      <c r="BJ48" s="39"/>
      <c r="BK48" s="49"/>
      <c r="BL48" s="51"/>
      <c r="BM48" s="49"/>
      <c r="BN48" s="51"/>
      <c r="BO48" s="49"/>
      <c r="BP48" s="51"/>
      <c r="BQ48" s="31"/>
      <c r="BR48" s="34"/>
      <c r="BS48" s="34"/>
      <c r="BT48" s="34">
        <f t="shared" si="0"/>
        <v>0</v>
      </c>
      <c r="BU48" s="35"/>
      <c r="BV48" s="1" t="s">
        <v>19</v>
      </c>
      <c r="BW48" s="1">
        <v>0</v>
      </c>
      <c r="BY48" s="1">
        <v>0</v>
      </c>
      <c r="CA48" s="1">
        <v>0</v>
      </c>
      <c r="CC48" s="1">
        <v>0</v>
      </c>
      <c r="CE48" s="1">
        <v>0</v>
      </c>
      <c r="CG48" s="1">
        <v>0</v>
      </c>
      <c r="CI48" s="1">
        <v>0</v>
      </c>
      <c r="CK48" s="1">
        <v>0</v>
      </c>
      <c r="CM48" s="1">
        <v>0</v>
      </c>
      <c r="CO48" s="1">
        <v>0</v>
      </c>
      <c r="CQ48" s="1">
        <v>0</v>
      </c>
      <c r="CS48" s="1">
        <v>0</v>
      </c>
      <c r="CU48" s="1">
        <v>0</v>
      </c>
      <c r="CW48" s="1">
        <v>0</v>
      </c>
      <c r="CY48" s="1">
        <v>0</v>
      </c>
      <c r="DA48" s="1">
        <v>0</v>
      </c>
      <c r="DC48" s="1">
        <v>0</v>
      </c>
      <c r="DE48" s="1">
        <v>0</v>
      </c>
      <c r="DG48" s="1">
        <v>0</v>
      </c>
      <c r="DI48" s="1">
        <v>0</v>
      </c>
      <c r="DK48" s="1">
        <v>0</v>
      </c>
      <c r="DM48" s="1">
        <v>0</v>
      </c>
      <c r="DO48" s="1">
        <v>0</v>
      </c>
      <c r="DQ48" s="1">
        <v>0</v>
      </c>
      <c r="DS48" s="1">
        <v>0</v>
      </c>
      <c r="DU48" s="1">
        <v>0</v>
      </c>
      <c r="DW48" s="1">
        <v>0</v>
      </c>
      <c r="DY48" s="1">
        <v>0</v>
      </c>
      <c r="EA48" s="1">
        <v>0</v>
      </c>
      <c r="EC48" s="1">
        <v>0</v>
      </c>
      <c r="EE48" s="1">
        <f t="shared" si="1"/>
        <v>0</v>
      </c>
    </row>
    <row r="49" spans="3:135" ht="18" customHeight="1" x14ac:dyDescent="0.25">
      <c r="D49" s="58"/>
      <c r="E49" s="36" t="s">
        <v>19</v>
      </c>
      <c r="F49" s="29"/>
      <c r="G49" s="29"/>
      <c r="H49" s="51">
        <v>0</v>
      </c>
      <c r="I49" s="49"/>
      <c r="J49" s="51">
        <v>0</v>
      </c>
      <c r="K49" s="49"/>
      <c r="L49" s="51">
        <v>0</v>
      </c>
      <c r="M49" s="49"/>
      <c r="N49" s="51"/>
      <c r="O49" s="49"/>
      <c r="P49" s="51"/>
      <c r="Q49" s="49"/>
      <c r="R49" s="51"/>
      <c r="S49" s="49"/>
      <c r="T49" s="51"/>
      <c r="U49" s="49"/>
      <c r="V49" s="51"/>
      <c r="W49" s="49"/>
      <c r="X49" s="50"/>
      <c r="Y49" s="49"/>
      <c r="Z49" s="51"/>
      <c r="AA49" s="49"/>
      <c r="AB49" s="50"/>
      <c r="AC49" s="49"/>
      <c r="AD49" s="50"/>
      <c r="AE49" s="49"/>
      <c r="AF49" s="50"/>
      <c r="AG49" s="49"/>
      <c r="AH49" s="50"/>
      <c r="AI49" s="49"/>
      <c r="AJ49" s="50"/>
      <c r="AK49" s="49"/>
      <c r="AL49" s="50"/>
      <c r="AM49" s="49"/>
      <c r="AN49" s="50"/>
      <c r="AO49" s="49"/>
      <c r="AP49" s="50"/>
      <c r="AQ49" s="49"/>
      <c r="AR49" s="50"/>
      <c r="AS49" s="49"/>
      <c r="AT49" s="50"/>
      <c r="AU49" s="49"/>
      <c r="AV49" s="51"/>
      <c r="AW49" s="49"/>
      <c r="AX49" s="51"/>
      <c r="AY49" s="49"/>
      <c r="AZ49" s="51"/>
      <c r="BA49" s="49"/>
      <c r="BB49" s="51"/>
      <c r="BC49" s="49"/>
      <c r="BD49" s="51"/>
      <c r="BE49" s="49"/>
      <c r="BF49" s="51"/>
      <c r="BG49" s="49"/>
      <c r="BH49" s="50"/>
      <c r="BI49" s="49"/>
      <c r="BJ49" s="39"/>
      <c r="BK49" s="49"/>
      <c r="BL49" s="51"/>
      <c r="BM49" s="49"/>
      <c r="BN49" s="51"/>
      <c r="BO49" s="49"/>
      <c r="BP49" s="51"/>
      <c r="BQ49" s="31"/>
      <c r="BR49" s="34">
        <f>SUMIF($H$3:$BQ$3,"&lt;="&amp;DAY($Y$1),$H49:$BQ49)</f>
        <v>0</v>
      </c>
      <c r="BS49" s="34"/>
      <c r="BT49" s="34"/>
    </row>
    <row r="50" spans="3:135" ht="34.5" customHeight="1" x14ac:dyDescent="0.25">
      <c r="D50" s="58" t="s">
        <v>66</v>
      </c>
      <c r="E50" s="28" t="s">
        <v>14</v>
      </c>
      <c r="F50" s="29"/>
      <c r="G50" s="29">
        <v>0</v>
      </c>
      <c r="H50" s="51"/>
      <c r="I50" s="49"/>
      <c r="J50" s="51"/>
      <c r="K50" s="49"/>
      <c r="L50" s="51"/>
      <c r="M50" s="49"/>
      <c r="N50" s="51"/>
      <c r="O50" s="49"/>
      <c r="P50" s="51"/>
      <c r="Q50" s="49"/>
      <c r="R50" s="51"/>
      <c r="S50" s="49"/>
      <c r="T50" s="51"/>
      <c r="U50" s="49"/>
      <c r="V50" s="51"/>
      <c r="W50" s="49"/>
      <c r="X50" s="51"/>
      <c r="Y50" s="49"/>
      <c r="Z50" s="51"/>
      <c r="AA50" s="49"/>
      <c r="AB50" s="50"/>
      <c r="AC50" s="49"/>
      <c r="AD50" s="50"/>
      <c r="AE50" s="49"/>
      <c r="AF50" s="50"/>
      <c r="AG50" s="49"/>
      <c r="AH50" s="50"/>
      <c r="AI50" s="49"/>
      <c r="AJ50" s="50"/>
      <c r="AK50" s="49"/>
      <c r="AL50" s="50"/>
      <c r="AM50" s="49"/>
      <c r="AN50" s="50"/>
      <c r="AO50" s="49"/>
      <c r="AP50" s="50"/>
      <c r="AQ50" s="49"/>
      <c r="AR50" s="50"/>
      <c r="AS50" s="49"/>
      <c r="AT50" s="50"/>
      <c r="AU50" s="49"/>
      <c r="AV50" s="51"/>
      <c r="AW50" s="49"/>
      <c r="AX50" s="51"/>
      <c r="AY50" s="49"/>
      <c r="AZ50" s="51"/>
      <c r="BA50" s="49"/>
      <c r="BB50" s="51"/>
      <c r="BC50" s="49"/>
      <c r="BD50" s="51"/>
      <c r="BE50" s="49"/>
      <c r="BF50" s="51"/>
      <c r="BG50" s="49"/>
      <c r="BH50" s="50"/>
      <c r="BI50" s="49"/>
      <c r="BJ50" s="51"/>
      <c r="BK50" s="49"/>
      <c r="BL50" s="51"/>
      <c r="BM50" s="49"/>
      <c r="BN50" s="51"/>
      <c r="BO50" s="49"/>
      <c r="BP50" s="51"/>
      <c r="BQ50" s="31"/>
      <c r="BR50" s="34"/>
      <c r="BS50" s="34"/>
      <c r="BT50" s="34">
        <f t="shared" si="0"/>
        <v>0</v>
      </c>
      <c r="BU50" s="35" t="s">
        <v>67</v>
      </c>
      <c r="BV50" s="1" t="s">
        <v>16</v>
      </c>
      <c r="BW50" s="1">
        <v>0</v>
      </c>
      <c r="BY50" s="1">
        <v>0</v>
      </c>
      <c r="CA50" s="1">
        <v>0</v>
      </c>
      <c r="CC50" s="1">
        <v>0</v>
      </c>
      <c r="CE50" s="1">
        <v>0</v>
      </c>
      <c r="CG50" s="1">
        <v>0</v>
      </c>
      <c r="CI50" s="1">
        <v>0</v>
      </c>
      <c r="CK50" s="1">
        <v>0</v>
      </c>
      <c r="CM50" s="1">
        <v>0</v>
      </c>
      <c r="CO50" s="1">
        <v>0</v>
      </c>
      <c r="CQ50" s="1">
        <v>0</v>
      </c>
      <c r="CS50" s="1">
        <v>0</v>
      </c>
      <c r="CU50" s="1">
        <v>0</v>
      </c>
      <c r="CW50" s="1">
        <v>0</v>
      </c>
      <c r="CY50" s="1">
        <v>0</v>
      </c>
      <c r="DA50" s="1">
        <v>0</v>
      </c>
      <c r="DC50" s="1">
        <v>0</v>
      </c>
      <c r="DE50" s="1">
        <v>0</v>
      </c>
      <c r="DG50" s="1">
        <v>0</v>
      </c>
      <c r="DI50" s="1">
        <v>0</v>
      </c>
      <c r="DK50" s="1">
        <v>0</v>
      </c>
      <c r="DM50" s="1">
        <v>0</v>
      </c>
      <c r="DO50" s="1">
        <v>0</v>
      </c>
      <c r="DQ50" s="1">
        <v>0</v>
      </c>
      <c r="DS50" s="1">
        <v>0</v>
      </c>
      <c r="DU50" s="1">
        <v>0</v>
      </c>
      <c r="DW50" s="1">
        <v>0</v>
      </c>
      <c r="DY50" s="1">
        <v>0</v>
      </c>
      <c r="EA50" s="1">
        <v>0</v>
      </c>
      <c r="EC50" s="1">
        <v>0</v>
      </c>
      <c r="EE50" s="1">
        <f t="shared" si="1"/>
        <v>0</v>
      </c>
    </row>
    <row r="51" spans="3:135" ht="18" customHeight="1" x14ac:dyDescent="0.25">
      <c r="D51" s="58" t="s">
        <v>68</v>
      </c>
      <c r="E51" s="28" t="s">
        <v>14</v>
      </c>
      <c r="F51" s="29"/>
      <c r="G51" s="29">
        <v>0</v>
      </c>
      <c r="H51" s="51"/>
      <c r="I51" s="49"/>
      <c r="J51" s="51"/>
      <c r="K51" s="49"/>
      <c r="L51" s="51"/>
      <c r="M51" s="49"/>
      <c r="N51" s="51"/>
      <c r="O51" s="49"/>
      <c r="P51" s="51"/>
      <c r="Q51" s="49"/>
      <c r="R51" s="51"/>
      <c r="S51" s="49"/>
      <c r="T51" s="51"/>
      <c r="U51" s="49"/>
      <c r="V51" s="51"/>
      <c r="W51" s="49"/>
      <c r="X51" s="51"/>
      <c r="Y51" s="49"/>
      <c r="Z51" s="51"/>
      <c r="AA51" s="49"/>
      <c r="AB51" s="51"/>
      <c r="AC51" s="49"/>
      <c r="AD51" s="51"/>
      <c r="AE51" s="49"/>
      <c r="AF51" s="51"/>
      <c r="AG51" s="49"/>
      <c r="AH51" s="51"/>
      <c r="AI51" s="49"/>
      <c r="AJ51" s="51"/>
      <c r="AK51" s="49"/>
      <c r="AL51" s="51"/>
      <c r="AM51" s="49"/>
      <c r="AN51" s="51"/>
      <c r="AO51" s="49"/>
      <c r="AP51" s="51"/>
      <c r="AQ51" s="49"/>
      <c r="AR51" s="51"/>
      <c r="AS51" s="49"/>
      <c r="AT51" s="51"/>
      <c r="AU51" s="49"/>
      <c r="AV51" s="51"/>
      <c r="AW51" s="49"/>
      <c r="AX51" s="51"/>
      <c r="AY51" s="49"/>
      <c r="AZ51" s="51"/>
      <c r="BA51" s="49"/>
      <c r="BB51" s="51"/>
      <c r="BC51" s="49"/>
      <c r="BD51" s="51"/>
      <c r="BE51" s="49"/>
      <c r="BF51" s="51"/>
      <c r="BG51" s="49"/>
      <c r="BH51" s="51"/>
      <c r="BI51" s="49"/>
      <c r="BJ51" s="51"/>
      <c r="BK51" s="49"/>
      <c r="BL51" s="51"/>
      <c r="BM51" s="49"/>
      <c r="BN51" s="51"/>
      <c r="BO51" s="49"/>
      <c r="BP51" s="51"/>
      <c r="BQ51" s="31"/>
      <c r="BR51" s="34"/>
      <c r="BS51" s="34"/>
      <c r="BT51" s="34">
        <f t="shared" si="0"/>
        <v>0</v>
      </c>
      <c r="BU51" s="35"/>
      <c r="BV51" s="1" t="s">
        <v>19</v>
      </c>
      <c r="BW51" s="1">
        <v>0</v>
      </c>
      <c r="BY51" s="1">
        <v>0</v>
      </c>
      <c r="CA51" s="1">
        <v>0</v>
      </c>
      <c r="CC51" s="1">
        <v>0</v>
      </c>
      <c r="CE51" s="1">
        <v>0</v>
      </c>
      <c r="CG51" s="1">
        <v>0</v>
      </c>
      <c r="CI51" s="1">
        <v>0</v>
      </c>
      <c r="CK51" s="1">
        <v>0</v>
      </c>
      <c r="CM51" s="1">
        <v>0</v>
      </c>
      <c r="CO51" s="1">
        <v>0</v>
      </c>
      <c r="CQ51" s="1">
        <v>0</v>
      </c>
      <c r="CS51" s="1">
        <v>0</v>
      </c>
      <c r="CU51" s="1">
        <v>0</v>
      </c>
      <c r="CW51" s="1">
        <v>0</v>
      </c>
      <c r="CY51" s="1">
        <v>0</v>
      </c>
      <c r="DA51" s="1">
        <v>0</v>
      </c>
      <c r="DC51" s="1">
        <v>0</v>
      </c>
      <c r="DE51" s="1">
        <v>0</v>
      </c>
      <c r="DG51" s="1">
        <v>0</v>
      </c>
      <c r="DI51" s="1">
        <v>0</v>
      </c>
      <c r="DK51" s="1">
        <v>0</v>
      </c>
      <c r="DM51" s="1">
        <v>0</v>
      </c>
      <c r="DO51" s="1">
        <v>0</v>
      </c>
      <c r="DQ51" s="1">
        <v>0</v>
      </c>
      <c r="DS51" s="1">
        <v>0</v>
      </c>
      <c r="DU51" s="1">
        <v>0</v>
      </c>
      <c r="DW51" s="1">
        <v>0</v>
      </c>
      <c r="DY51" s="1">
        <v>0</v>
      </c>
      <c r="EA51" s="1">
        <v>0</v>
      </c>
      <c r="EC51" s="1">
        <v>0</v>
      </c>
      <c r="EE51" s="1">
        <f t="shared" si="1"/>
        <v>0</v>
      </c>
    </row>
    <row r="52" spans="3:135" ht="18" customHeight="1" x14ac:dyDescent="0.25">
      <c r="D52" s="59" t="s">
        <v>69</v>
      </c>
      <c r="E52" s="36" t="s">
        <v>70</v>
      </c>
      <c r="F52" s="29"/>
      <c r="G52" s="29">
        <v>0</v>
      </c>
      <c r="H52" s="30"/>
      <c r="I52" s="60"/>
      <c r="J52" s="30"/>
      <c r="K52" s="60"/>
      <c r="L52" s="30"/>
      <c r="M52" s="60"/>
      <c r="N52" s="30"/>
      <c r="O52" s="60"/>
      <c r="P52" s="30"/>
      <c r="Q52" s="60"/>
      <c r="R52" s="30"/>
      <c r="S52" s="60"/>
      <c r="T52" s="30"/>
      <c r="U52" s="60"/>
      <c r="V52" s="30"/>
      <c r="W52" s="60"/>
      <c r="X52" s="51"/>
      <c r="Y52" s="60"/>
      <c r="Z52" s="30"/>
      <c r="AA52" s="60"/>
      <c r="AB52" s="30"/>
      <c r="AC52" s="60"/>
      <c r="AD52" s="30"/>
      <c r="AE52" s="60"/>
      <c r="AF52" s="30"/>
      <c r="AG52" s="60"/>
      <c r="AH52" s="30"/>
      <c r="AI52" s="60"/>
      <c r="AJ52" s="30"/>
      <c r="AK52" s="61"/>
      <c r="AL52" s="30"/>
      <c r="AM52" s="49"/>
      <c r="AN52" s="30"/>
      <c r="AO52" s="49"/>
      <c r="AP52" s="30"/>
      <c r="AQ52" s="49"/>
      <c r="AR52" s="30"/>
      <c r="AS52" s="49"/>
      <c r="AT52" s="30"/>
      <c r="AU52" s="49"/>
      <c r="AV52" s="30"/>
      <c r="AW52" s="49"/>
      <c r="AX52" s="30"/>
      <c r="AY52" s="49"/>
      <c r="AZ52" s="30"/>
      <c r="BA52" s="49"/>
      <c r="BB52" s="30"/>
      <c r="BC52" s="49"/>
      <c r="BD52" s="30"/>
      <c r="BE52" s="49"/>
      <c r="BF52" s="30"/>
      <c r="BG52" s="49"/>
      <c r="BH52" s="30"/>
      <c r="BI52" s="49"/>
      <c r="BJ52" s="30"/>
      <c r="BK52" s="49"/>
      <c r="BL52" s="30"/>
      <c r="BM52" s="49"/>
      <c r="BN52" s="30"/>
      <c r="BO52" s="49"/>
      <c r="BP52" s="30"/>
      <c r="BQ52" s="31"/>
      <c r="BR52" s="34">
        <f t="shared" ref="BR52:BR57" si="2">SUMIF($H$3:$BQ$3,"&lt;="&amp;DAY($Y$1),$H52:$BQ52)</f>
        <v>0</v>
      </c>
      <c r="BS52" s="34"/>
      <c r="BT52" s="34">
        <f t="shared" si="0"/>
        <v>0</v>
      </c>
      <c r="BU52" s="35" t="s">
        <v>71</v>
      </c>
      <c r="BV52" s="1" t="s">
        <v>16</v>
      </c>
      <c r="BW52" s="1">
        <v>3</v>
      </c>
      <c r="BY52" s="1">
        <v>3</v>
      </c>
      <c r="CA52" s="1">
        <v>3</v>
      </c>
      <c r="CC52" s="1">
        <v>3</v>
      </c>
      <c r="CE52" s="1">
        <v>3</v>
      </c>
      <c r="CG52" s="1">
        <v>3</v>
      </c>
      <c r="CI52" s="1">
        <v>3</v>
      </c>
      <c r="CK52" s="1">
        <v>3</v>
      </c>
      <c r="CM52" s="1">
        <v>3</v>
      </c>
      <c r="CO52" s="1">
        <v>3</v>
      </c>
      <c r="CQ52" s="1">
        <v>3</v>
      </c>
      <c r="CS52" s="1">
        <v>3</v>
      </c>
      <c r="CU52" s="1">
        <v>3</v>
      </c>
      <c r="CW52" s="1">
        <v>3</v>
      </c>
      <c r="CY52" s="1">
        <v>3</v>
      </c>
      <c r="DA52" s="1">
        <v>3</v>
      </c>
      <c r="DC52" s="1">
        <v>3</v>
      </c>
      <c r="DE52" s="1">
        <v>3</v>
      </c>
      <c r="DG52" s="1">
        <v>3</v>
      </c>
      <c r="DI52" s="1">
        <v>3</v>
      </c>
      <c r="DK52" s="1">
        <v>3</v>
      </c>
      <c r="DM52" s="1">
        <v>3</v>
      </c>
      <c r="DO52" s="1">
        <v>3</v>
      </c>
      <c r="DQ52" s="1">
        <v>3</v>
      </c>
      <c r="DS52" s="1">
        <v>3</v>
      </c>
      <c r="DU52" s="1">
        <v>3</v>
      </c>
      <c r="DW52" s="1">
        <v>3</v>
      </c>
      <c r="DY52" s="1">
        <v>3</v>
      </c>
      <c r="EA52" s="1">
        <v>3</v>
      </c>
      <c r="EC52" s="1">
        <v>3</v>
      </c>
      <c r="EE52" s="1">
        <f t="shared" si="1"/>
        <v>90</v>
      </c>
    </row>
    <row r="53" spans="3:135" ht="15.75" x14ac:dyDescent="0.25">
      <c r="D53" s="59"/>
      <c r="E53" s="36" t="s">
        <v>19</v>
      </c>
      <c r="F53" s="29"/>
      <c r="G53" s="29">
        <v>0</v>
      </c>
      <c r="H53" s="30"/>
      <c r="I53" s="60"/>
      <c r="J53" s="30"/>
      <c r="K53" s="60"/>
      <c r="L53" s="30"/>
      <c r="M53" s="60"/>
      <c r="N53" s="30"/>
      <c r="O53" s="60"/>
      <c r="P53" s="30"/>
      <c r="Q53" s="60"/>
      <c r="R53" s="30"/>
      <c r="S53" s="60"/>
      <c r="T53" s="30"/>
      <c r="U53" s="60"/>
      <c r="V53" s="30"/>
      <c r="W53" s="60"/>
      <c r="X53" s="51"/>
      <c r="Y53" s="60"/>
      <c r="Z53" s="30"/>
      <c r="AA53" s="60"/>
      <c r="AB53" s="30"/>
      <c r="AC53" s="60"/>
      <c r="AD53" s="30"/>
      <c r="AE53" s="60"/>
      <c r="AF53" s="30"/>
      <c r="AG53" s="60"/>
      <c r="AH53" s="30"/>
      <c r="AI53" s="60"/>
      <c r="AJ53" s="30"/>
      <c r="AK53" s="61"/>
      <c r="AL53" s="30"/>
      <c r="AM53" s="49"/>
      <c r="AN53" s="30"/>
      <c r="AO53" s="49"/>
      <c r="AP53" s="30"/>
      <c r="AQ53" s="49"/>
      <c r="AR53" s="30"/>
      <c r="AS53" s="49"/>
      <c r="AT53" s="30"/>
      <c r="AU53" s="49"/>
      <c r="AV53" s="30"/>
      <c r="AW53" s="49"/>
      <c r="AX53" s="30"/>
      <c r="AY53" s="49"/>
      <c r="AZ53" s="30"/>
      <c r="BA53" s="49"/>
      <c r="BB53" s="30"/>
      <c r="BC53" s="49"/>
      <c r="BD53" s="30"/>
      <c r="BE53" s="49"/>
      <c r="BF53" s="30"/>
      <c r="BG53" s="49"/>
      <c r="BH53" s="30"/>
      <c r="BI53" s="49"/>
      <c r="BJ53" s="30"/>
      <c r="BK53" s="49"/>
      <c r="BL53" s="30"/>
      <c r="BM53" s="49"/>
      <c r="BN53" s="30"/>
      <c r="BO53" s="49"/>
      <c r="BP53" s="30"/>
      <c r="BQ53" s="31"/>
      <c r="BR53" s="34">
        <f t="shared" si="2"/>
        <v>0</v>
      </c>
      <c r="BS53" s="34">
        <f>SUMIF($H$4:$BQ$4,"&lt;="&amp;DAY($Y$1),$H53:$BQ53)</f>
        <v>0</v>
      </c>
      <c r="BT53" s="34">
        <f t="shared" si="0"/>
        <v>0</v>
      </c>
      <c r="BU53" s="35"/>
      <c r="BV53" s="1" t="s">
        <v>19</v>
      </c>
      <c r="BW53" s="1">
        <v>10</v>
      </c>
      <c r="BY53" s="1">
        <v>10</v>
      </c>
      <c r="CA53" s="1">
        <v>10</v>
      </c>
      <c r="CC53" s="1">
        <v>10</v>
      </c>
      <c r="CE53" s="1">
        <v>10</v>
      </c>
      <c r="CG53" s="1">
        <v>10</v>
      </c>
      <c r="CI53" s="1">
        <v>10</v>
      </c>
      <c r="CK53" s="1">
        <v>10</v>
      </c>
      <c r="CM53" s="1">
        <v>10</v>
      </c>
      <c r="CO53" s="1">
        <v>10</v>
      </c>
      <c r="CQ53" s="1">
        <v>10</v>
      </c>
      <c r="CS53" s="1">
        <v>10</v>
      </c>
      <c r="CU53" s="1">
        <v>10</v>
      </c>
      <c r="CW53" s="1">
        <v>10</v>
      </c>
      <c r="CY53" s="1">
        <v>10</v>
      </c>
      <c r="DA53" s="1">
        <v>10</v>
      </c>
      <c r="DC53" s="1">
        <v>10</v>
      </c>
      <c r="DE53" s="1">
        <v>10</v>
      </c>
      <c r="DG53" s="1">
        <v>10</v>
      </c>
      <c r="DI53" s="1">
        <v>10</v>
      </c>
      <c r="DK53" s="1">
        <v>10</v>
      </c>
      <c r="DM53" s="1">
        <v>10</v>
      </c>
      <c r="DO53" s="1">
        <v>10</v>
      </c>
      <c r="DQ53" s="1">
        <v>10</v>
      </c>
      <c r="DS53" s="1">
        <v>10</v>
      </c>
      <c r="DU53" s="1">
        <v>10</v>
      </c>
      <c r="DW53" s="1">
        <v>10</v>
      </c>
      <c r="DY53" s="1">
        <v>10</v>
      </c>
      <c r="EA53" s="1">
        <v>10</v>
      </c>
      <c r="EC53" s="1">
        <v>10</v>
      </c>
      <c r="EE53" s="1">
        <f t="shared" si="1"/>
        <v>300</v>
      </c>
    </row>
    <row r="54" spans="3:135" ht="15.75" x14ac:dyDescent="0.25">
      <c r="D54" s="62" t="s">
        <v>72</v>
      </c>
      <c r="E54" s="63" t="s">
        <v>70</v>
      </c>
      <c r="F54" s="64"/>
      <c r="G54" s="64">
        <v>0</v>
      </c>
      <c r="H54" s="65"/>
      <c r="I54" s="66"/>
      <c r="J54" s="65"/>
      <c r="K54" s="66"/>
      <c r="L54" s="65"/>
      <c r="M54" s="66">
        <f>M52+M56</f>
        <v>0</v>
      </c>
      <c r="N54" s="65"/>
      <c r="O54" s="66"/>
      <c r="P54" s="65"/>
      <c r="Q54" s="66"/>
      <c r="R54" s="65"/>
      <c r="S54" s="66"/>
      <c r="T54" s="65"/>
      <c r="U54" s="66"/>
      <c r="V54" s="65"/>
      <c r="W54" s="66"/>
      <c r="X54" s="65"/>
      <c r="Y54" s="66"/>
      <c r="Z54" s="65"/>
      <c r="AA54" s="66"/>
      <c r="AB54" s="65"/>
      <c r="AC54" s="66"/>
      <c r="AD54" s="65"/>
      <c r="AE54" s="66"/>
      <c r="AF54" s="65"/>
      <c r="AG54" s="66"/>
      <c r="AH54" s="65"/>
      <c r="AI54" s="66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>
        <f t="shared" si="2"/>
        <v>0</v>
      </c>
      <c r="BS54" s="65">
        <f>SUMIF($H$4:$BQ$4,"&lt;="&amp;DAY($Y$1),$H54:$BQ54)</f>
        <v>0</v>
      </c>
      <c r="BT54" s="65">
        <f t="shared" si="0"/>
        <v>0</v>
      </c>
    </row>
    <row r="55" spans="3:135" ht="15.75" x14ac:dyDescent="0.25">
      <c r="D55" s="62"/>
      <c r="E55" s="63" t="s">
        <v>19</v>
      </c>
      <c r="F55" s="64"/>
      <c r="G55" s="64">
        <v>0</v>
      </c>
      <c r="H55" s="65"/>
      <c r="I55" s="66"/>
      <c r="J55" s="65"/>
      <c r="K55" s="66"/>
      <c r="L55" s="65"/>
      <c r="M55" s="66">
        <f>M53+M57</f>
        <v>0</v>
      </c>
      <c r="N55" s="65"/>
      <c r="O55" s="66"/>
      <c r="P55" s="65"/>
      <c r="Q55" s="66"/>
      <c r="R55" s="65"/>
      <c r="S55" s="66"/>
      <c r="T55" s="65"/>
      <c r="U55" s="66"/>
      <c r="V55" s="65"/>
      <c r="W55" s="66"/>
      <c r="X55" s="65"/>
      <c r="Y55" s="66"/>
      <c r="Z55" s="65"/>
      <c r="AA55" s="66"/>
      <c r="AB55" s="65"/>
      <c r="AC55" s="66"/>
      <c r="AD55" s="65"/>
      <c r="AE55" s="66"/>
      <c r="AF55" s="65"/>
      <c r="AG55" s="66"/>
      <c r="AH55" s="65"/>
      <c r="AI55" s="66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>
        <f t="shared" si="2"/>
        <v>0</v>
      </c>
      <c r="BS55" s="65">
        <f>SUMIF($H$4:$BQ$4,"&lt;="&amp;DAY($Y$1),$H55:$BQ55)</f>
        <v>0</v>
      </c>
      <c r="BT55" s="65">
        <f t="shared" si="0"/>
        <v>0</v>
      </c>
    </row>
    <row r="56" spans="3:135" ht="15.75" x14ac:dyDescent="0.25">
      <c r="D56" s="67" t="s">
        <v>73</v>
      </c>
      <c r="E56" s="68" t="s">
        <v>70</v>
      </c>
      <c r="F56" s="29"/>
      <c r="G56" s="29">
        <v>0</v>
      </c>
      <c r="H56" s="34"/>
      <c r="I56" s="34">
        <f>(LEN(I9)-LEN(SUBSTITUTE(I9,";",)))+(LEN(I11)-LEN(SUBSTITUTE(I11,";",)))+(LEN(I13)-LEN(SUBSTITUTE(I13,";",)))+(LEN(I15)-LEN(SUBSTITUTE(I15,";",)))+(LEN(I17)-LEN(SUBSTITUTE(I17,";",)))+(LEN(I19)-LEN(SUBSTITUTE(I19,";",)))++(LEN(I21)-LEN(SUBSTITUTE(I21,";",)))+(LEN(I23)-LEN(SUBSTITUTE(I23,";",)))+(LEN(I25)-LEN(SUBSTITUTE(I25,";",)))+(LEN(I27)-LEN(SUBSTITUTE(I27,";",)))+(LEN(I29)-LEN(SUBSTITUTE(I29,";",)))+(LEN(I31)-LEN(SUBSTITUTE(I31,";",)))+(LEN(I33)-LEN(SUBSTITUTE(I33,";",)))+(LEN(I35)-LEN(SUBSTITUTE(I35,";",)))+(LEN(I37)-LEN(SUBSTITUTE(I37,";",)))+(LEN(I39)-LEN(SUBSTITUTE(I39,";",)))+(LEN(I41)-LEN(SUBSTITUTE(I41,";",)))+(LEN(I43)-LEN(SUBSTITUTE(I43,";",)))+(LEN(I45)-LEN(SUBSTITUTE(I45,";",)))+(LEN(I46)-LEN(SUBSTITUTE(I46,";",)))+(LEN(I48)-LEN(SUBSTITUTE(I48,";",)))+(LEN(I50)-LEN(SUBSTITUTE(I50,";",)))+(LEN(I51)-LEN(SUBSTITUTE(I51,";",)))+COUNTIF(I7:I51,"&gt;""")</f>
        <v>0</v>
      </c>
      <c r="J56" s="34">
        <f>(LEN(J9)-LEN(SUBSTITUTE(J9,";",)))+(LEN(J11)-LEN(SUBSTITUTE(J11,";",)))+(LEN(J13)-LEN(SUBSTITUTE(J13,";",)))+(LEN(J15)-LEN(SUBSTITUTE(J15,";",)))+(LEN(J17)-LEN(SUBSTITUTE(J17,";",)))+(LEN(J19)-LEN(SUBSTITUTE(J19,";",)))++(LEN(J21)-LEN(SUBSTITUTE(J21,";",)))+(LEN(J23)-LEN(SUBSTITUTE(J23,";",)))+(LEN(J25)-LEN(SUBSTITUTE(J25,";",)))+(LEN(J27)-LEN(SUBSTITUTE(J27,";",)))+(LEN(J29)-LEN(SUBSTITUTE(J29,";",)))+(LEN(J31)-LEN(SUBSTITUTE(J31,";",)))+(LEN(J33)-LEN(SUBSTITUTE(J33,";",)))+(LEN(J35)-LEN(SUBSTITUTE(J35,";",)))+(LEN(J37)-LEN(SUBSTITUTE(J37,";",)))+(LEN(J39)-LEN(SUBSTITUTE(J39,";",)))+(LEN(J41)-LEN(SUBSTITUTE(J41,";",)))+(LEN(J43)-LEN(SUBSTITUTE(J43,";",)))+(LEN(J45)-LEN(SUBSTITUTE(J45,";",)))+(LEN(J46)-LEN(SUBSTITUTE(J46,";",)))+(LEN(J48)-LEN(SUBSTITUTE(J48,";",)))+(LEN(J50)-LEN(SUBSTITUTE(J50,";",)))+(LEN(J51)-LEN(SUBSTITUTE(J51,";",)))+COUNTIF(J7:J51,"&gt;""")</f>
        <v>0</v>
      </c>
      <c r="K56" s="34">
        <f>(LEN(K9)-LEN(SUBSTITUTE(K9,";",)))+(LEN(K11)-LEN(SUBSTITUTE(K11,";",)))+(LEN(K13)-LEN(SUBSTITUTE(K13,";",)))+(LEN(K15)-LEN(SUBSTITUTE(K15,";",)))+(LEN(K17)-LEN(SUBSTITUTE(K17,";",)))+(LEN(K19)-LEN(SUBSTITUTE(K19,";",)))++(LEN(K21)-LEN(SUBSTITUTE(K21,";",)))+(LEN(K23)-LEN(SUBSTITUTE(K23,";",)))+(LEN(K25)-LEN(SUBSTITUTE(K25,";",)))+(LEN(K27)-LEN(SUBSTITUTE(K27,";",)))+(LEN(K29)-LEN(SUBSTITUTE(K29,";",)))+(LEN(K31)-LEN(SUBSTITUTE(K31,";",)))+(LEN(K33)-LEN(SUBSTITUTE(K33,";",)))+(LEN(K35)-LEN(SUBSTITUTE(K35,";",)))+(LEN(K37)-LEN(SUBSTITUTE(K37,";",)))+(LEN(K39)-LEN(SUBSTITUTE(K39,";",)))+(LEN(K41)-LEN(SUBSTITUTE(K41,";",)))+(LEN(K43)-LEN(SUBSTITUTE(K43,";",)))+(LEN(K45)-LEN(SUBSTITUTE(K45,";",)))+(LEN(K46)-LEN(SUBSTITUTE(K46,";",)))+(LEN(K48)-LEN(SUBSTITUTE(K48,";",)))+(LEN(K50)-LEN(SUBSTITUTE(K50,";",)))+(LEN(K51)-LEN(SUBSTITUTE(K51,";",)))+COUNTIF(K7:K51,"&gt;""")</f>
        <v>0</v>
      </c>
      <c r="L56" s="34">
        <f>(LEN(L9)-LEN(SUBSTITUTE(L9,";",)))+(LEN(L11)-LEN(SUBSTITUTE(L11,";",)))+(LEN(L13)-LEN(SUBSTITUTE(L13,";",)))+(LEN(L15)-LEN(SUBSTITUTE(L15,";",)))+(LEN(L17)-LEN(SUBSTITUTE(L17,";",)))+(LEN(L19)-LEN(SUBSTITUTE(L19,";",)))++(LEN(L21)-LEN(SUBSTITUTE(L21,";",)))+(LEN(L23)-LEN(SUBSTITUTE(L23,";",)))+(LEN(L25)-LEN(SUBSTITUTE(L25,";",)))+(LEN(L27)-LEN(SUBSTITUTE(L27,";",)))+(LEN(L29)-LEN(SUBSTITUTE(L29,";",)))+(LEN(L31)-LEN(SUBSTITUTE(L31,";",)))+(LEN(L33)-LEN(SUBSTITUTE(L33,";",)))+(LEN(L35)-LEN(SUBSTITUTE(L35,";",)))+(LEN(L37)-LEN(SUBSTITUTE(L37,";",)))+(LEN(L39)-LEN(SUBSTITUTE(L39,";",)))+(LEN(L41)-LEN(SUBSTITUTE(L41,";",)))+(LEN(L43)-LEN(SUBSTITUTE(L43,";",)))+(LEN(L45)-LEN(SUBSTITUTE(L45,";",)))+(LEN(L46)-LEN(SUBSTITUTE(L46,";",)))+(LEN(L48)-LEN(SUBSTITUTE(L48,";",)))+(LEN(L50)-LEN(SUBSTITUTE(L50,";",)))+(LEN(L51)-LEN(SUBSTITUTE(L51,";",)))+COUNTIF(L7:L51,"&gt;""")</f>
        <v>0</v>
      </c>
      <c r="M56" s="34">
        <f>(LEN(M9)-LEN(SUBSTITUTE(M9,";",)))+(LEN(M11)-LEN(SUBSTITUTE(M11,";",)))+(LEN(M13)-LEN(SUBSTITUTE(M13,";",)))+(LEN(M15)-LEN(SUBSTITUTE(M15,";",)))+(LEN(M17)-LEN(SUBSTITUTE(M17,";",)))+(LEN(M19)-LEN(SUBSTITUTE(M19,";",)))++(LEN(M21)-LEN(SUBSTITUTE(M21,";",)))+(LEN(M23)-LEN(SUBSTITUTE(M23,";",)))+(LEN(M25)-LEN(SUBSTITUTE(M25,";",)))+(LEN(M27)-LEN(SUBSTITUTE(M27,";",)))+(LEN(M29)-LEN(SUBSTITUTE(M29,";",)))+(LEN(M31)-LEN(SUBSTITUTE(M31,";",)))+(LEN(M33)-LEN(SUBSTITUTE(M33,";",)))+(LEN(M35)-LEN(SUBSTITUTE(M35,";",)))+(LEN(M37)-LEN(SUBSTITUTE(M37,";",)))+(LEN(M39)-LEN(SUBSTITUTE(M39,";",)))+(LEN(M41)-LEN(SUBSTITUTE(M41,";",)))+(LEN(M43)-LEN(SUBSTITUTE(M43,";",)))+(LEN(M45)-LEN(SUBSTITUTE(M45,";",)))+(LEN(M46)-LEN(SUBSTITUTE(M46,";",)))+(LEN(M48)-LEN(SUBSTITUTE(M48,";",)))+(LEN(M50)-LEN(SUBSTITUTE(M50,";",)))+(LEN(M51)-LEN(SUBSTITUTE(M51,";",)))+COUNTIF(M7:M51,"&gt;""")</f>
        <v>0</v>
      </c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>
        <f t="shared" si="2"/>
        <v>0</v>
      </c>
      <c r="BS56" s="34">
        <f>SUMIF($H$4:$BQ$4,"&lt;="&amp;DAY($Y$1),$H56:$BQ56)</f>
        <v>0</v>
      </c>
      <c r="BT56" s="34">
        <f t="shared" si="0"/>
        <v>0</v>
      </c>
    </row>
    <row r="57" spans="3:135" ht="15.75" x14ac:dyDescent="0.25">
      <c r="D57" s="67"/>
      <c r="E57" s="68" t="s">
        <v>19</v>
      </c>
      <c r="F57" s="69"/>
      <c r="G57" s="69">
        <v>0</v>
      </c>
      <c r="H57" s="70"/>
      <c r="I57" s="70">
        <f>I47+I44+I42+I40+I38+I36+I34+I32+I30+I28+I26+I24+I22+I20+I18+I16+I14+I12+I10+I8</f>
        <v>0</v>
      </c>
      <c r="J57" s="70">
        <f>J47+J44+J42+J40+J38+J36+J34+J32+J30+J28+J26+J24+J22+J20+J18+J16+J14+J12+J10+J8</f>
        <v>0</v>
      </c>
      <c r="K57" s="70">
        <f>K47+K44+K42+K40+K38+K36+K34+K32+K30+K28+K26+K24+K22+K20+K18+K16+K14+K12+K10+K8</f>
        <v>0</v>
      </c>
      <c r="L57" s="70">
        <f>L47+L44+L42+L40+L38+L36+L34+L32+L30+L28+L26+L24+L22+L20+L18+L16+L14+L12+L10+L8</f>
        <v>0</v>
      </c>
      <c r="M57" s="70">
        <f>M47+M44+M42+M40+M38+M36+M34+M32+M30+M28+M26+M24+M22+M20+M18+M16+M14+M12+M10+M8</f>
        <v>0</v>
      </c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70"/>
      <c r="BK57" s="70"/>
      <c r="BL57" s="70"/>
      <c r="BM57" s="70"/>
      <c r="BN57" s="70"/>
      <c r="BO57" s="70"/>
      <c r="BP57" s="70"/>
      <c r="BQ57" s="70"/>
      <c r="BR57" s="70">
        <f t="shared" si="2"/>
        <v>0</v>
      </c>
      <c r="BS57" s="70">
        <f>SUMIF($H$4:$BQ$4,"&lt;="&amp;DAY($Y$1),$H57:$BQ57)</f>
        <v>0</v>
      </c>
      <c r="BT57" s="70">
        <f t="shared" si="0"/>
        <v>0</v>
      </c>
    </row>
    <row r="58" spans="3:135" ht="15.75" x14ac:dyDescent="0.25">
      <c r="D58" s="71"/>
      <c r="E58" s="71"/>
      <c r="F58" s="29"/>
      <c r="G58" s="29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</row>
    <row r="59" spans="3:135" ht="15.75" x14ac:dyDescent="0.25">
      <c r="D59" s="19" t="s">
        <v>74</v>
      </c>
      <c r="E59" s="19"/>
      <c r="F59" s="20"/>
      <c r="G59" s="20"/>
      <c r="H59" s="26"/>
      <c r="I59" s="72" t="s">
        <v>10</v>
      </c>
      <c r="J59" s="26" t="s">
        <v>9</v>
      </c>
      <c r="K59" s="72" t="s">
        <v>10</v>
      </c>
      <c r="L59" s="26" t="s">
        <v>9</v>
      </c>
      <c r="M59" s="72" t="s">
        <v>10</v>
      </c>
      <c r="N59" s="26" t="s">
        <v>9</v>
      </c>
      <c r="O59" s="72" t="s">
        <v>10</v>
      </c>
      <c r="P59" s="26" t="s">
        <v>9</v>
      </c>
      <c r="Q59" s="72" t="s">
        <v>10</v>
      </c>
      <c r="R59" s="26" t="s">
        <v>9</v>
      </c>
      <c r="S59" s="72" t="s">
        <v>10</v>
      </c>
      <c r="T59" s="26" t="s">
        <v>9</v>
      </c>
      <c r="U59" s="72" t="s">
        <v>10</v>
      </c>
      <c r="V59" s="26" t="s">
        <v>9</v>
      </c>
      <c r="W59" s="72" t="s">
        <v>10</v>
      </c>
      <c r="X59" s="26" t="s">
        <v>9</v>
      </c>
      <c r="Y59" s="72" t="s">
        <v>10</v>
      </c>
      <c r="Z59" s="26" t="s">
        <v>9</v>
      </c>
      <c r="AA59" s="72" t="s">
        <v>10</v>
      </c>
      <c r="AB59" s="26" t="s">
        <v>9</v>
      </c>
      <c r="AC59" s="72" t="s">
        <v>10</v>
      </c>
      <c r="AD59" s="26" t="s">
        <v>9</v>
      </c>
      <c r="AE59" s="72" t="s">
        <v>10</v>
      </c>
      <c r="AF59" s="26" t="s">
        <v>9</v>
      </c>
      <c r="AG59" s="72" t="s">
        <v>10</v>
      </c>
      <c r="AH59" s="26" t="s">
        <v>9</v>
      </c>
      <c r="AI59" s="72" t="s">
        <v>10</v>
      </c>
      <c r="AJ59" s="26" t="s">
        <v>9</v>
      </c>
      <c r="AK59" s="72" t="s">
        <v>10</v>
      </c>
      <c r="AL59" s="26" t="s">
        <v>9</v>
      </c>
      <c r="AM59" s="72" t="s">
        <v>10</v>
      </c>
      <c r="AN59" s="26" t="s">
        <v>9</v>
      </c>
      <c r="AO59" s="72" t="s">
        <v>10</v>
      </c>
      <c r="AP59" s="26" t="s">
        <v>9</v>
      </c>
      <c r="AQ59" s="72" t="s">
        <v>10</v>
      </c>
      <c r="AR59" s="26" t="s">
        <v>9</v>
      </c>
      <c r="AS59" s="72" t="s">
        <v>10</v>
      </c>
      <c r="AT59" s="26" t="s">
        <v>9</v>
      </c>
      <c r="AU59" s="72" t="s">
        <v>10</v>
      </c>
      <c r="AV59" s="26" t="s">
        <v>9</v>
      </c>
      <c r="AW59" s="72" t="s">
        <v>10</v>
      </c>
      <c r="AX59" s="26" t="s">
        <v>9</v>
      </c>
      <c r="AY59" s="72" t="s">
        <v>10</v>
      </c>
      <c r="AZ59" s="26" t="s">
        <v>9</v>
      </c>
      <c r="BA59" s="72" t="s">
        <v>10</v>
      </c>
      <c r="BB59" s="26" t="s">
        <v>9</v>
      </c>
      <c r="BC59" s="72" t="s">
        <v>10</v>
      </c>
      <c r="BD59" s="26" t="s">
        <v>9</v>
      </c>
      <c r="BE59" s="72" t="s">
        <v>10</v>
      </c>
      <c r="BF59" s="26" t="s">
        <v>9</v>
      </c>
      <c r="BG59" s="72" t="s">
        <v>10</v>
      </c>
      <c r="BH59" s="26" t="s">
        <v>9</v>
      </c>
      <c r="BI59" s="72" t="s">
        <v>10</v>
      </c>
      <c r="BJ59" s="26" t="s">
        <v>9</v>
      </c>
      <c r="BK59" s="72" t="s">
        <v>10</v>
      </c>
      <c r="BL59" s="26" t="s">
        <v>9</v>
      </c>
      <c r="BM59" s="72" t="s">
        <v>10</v>
      </c>
      <c r="BN59" s="26" t="s">
        <v>9</v>
      </c>
      <c r="BO59" s="72" t="s">
        <v>10</v>
      </c>
      <c r="BP59" s="26" t="s">
        <v>9</v>
      </c>
      <c r="BQ59" s="72" t="s">
        <v>10</v>
      </c>
      <c r="BR59" s="26" t="s">
        <v>9</v>
      </c>
      <c r="BS59" s="72" t="s">
        <v>10</v>
      </c>
      <c r="BT59" s="26"/>
    </row>
    <row r="60" spans="3:135" ht="19.5" customHeight="1" x14ac:dyDescent="0.25">
      <c r="C60" s="1">
        <v>101</v>
      </c>
      <c r="D60" s="73" t="s">
        <v>28</v>
      </c>
      <c r="E60" s="28" t="s">
        <v>14</v>
      </c>
      <c r="F60" s="29"/>
      <c r="G60" s="29">
        <v>0</v>
      </c>
      <c r="H60" s="74"/>
      <c r="I60" s="75"/>
      <c r="J60" s="74"/>
      <c r="K60" s="75"/>
      <c r="L60" s="74"/>
      <c r="M60" s="75"/>
      <c r="N60" s="74"/>
      <c r="O60" s="75"/>
      <c r="P60" s="74"/>
      <c r="Q60" s="75"/>
      <c r="R60" s="74"/>
      <c r="S60" s="75"/>
      <c r="T60" s="74"/>
      <c r="U60" s="75"/>
      <c r="V60" s="74"/>
      <c r="W60" s="75"/>
      <c r="X60" s="74"/>
      <c r="Y60" s="75"/>
      <c r="Z60" s="74"/>
      <c r="AA60" s="75"/>
      <c r="AB60" s="74"/>
      <c r="AC60" s="75"/>
      <c r="AD60" s="74"/>
      <c r="AE60" s="75"/>
      <c r="AF60" s="74"/>
      <c r="AG60" s="75"/>
      <c r="AH60" s="74"/>
      <c r="AI60" s="75"/>
      <c r="AJ60" s="74"/>
      <c r="AK60" s="75"/>
      <c r="AL60" s="74"/>
      <c r="AM60" s="75"/>
      <c r="AN60" s="74"/>
      <c r="AO60" s="75"/>
      <c r="AP60" s="74"/>
      <c r="AQ60" s="75"/>
      <c r="AR60" s="74"/>
      <c r="AS60" s="75"/>
      <c r="AT60" s="74"/>
      <c r="AU60" s="75"/>
      <c r="AV60" s="74"/>
      <c r="AW60" s="75"/>
      <c r="AX60" s="74"/>
      <c r="AY60" s="75"/>
      <c r="AZ60" s="74"/>
      <c r="BA60" s="75"/>
      <c r="BB60" s="74"/>
      <c r="BC60" s="75"/>
      <c r="BD60" s="74"/>
      <c r="BE60" s="75"/>
      <c r="BF60" s="74"/>
      <c r="BG60" s="75"/>
      <c r="BH60" s="74"/>
      <c r="BI60" s="75"/>
      <c r="BJ60" s="74"/>
      <c r="BK60" s="75"/>
      <c r="BL60" s="74"/>
      <c r="BM60" s="75"/>
      <c r="BN60" s="74"/>
      <c r="BO60" s="75"/>
      <c r="BP60" s="74"/>
      <c r="BQ60" s="75"/>
      <c r="BR60" s="34"/>
      <c r="BS60" s="34"/>
      <c r="BT60" s="34"/>
    </row>
    <row r="61" spans="3:135" ht="19.5" customHeight="1" x14ac:dyDescent="0.25">
      <c r="D61" s="73"/>
      <c r="E61" s="36" t="s">
        <v>19</v>
      </c>
      <c r="F61" s="29"/>
      <c r="G61" s="29">
        <v>0</v>
      </c>
      <c r="H61" s="55"/>
      <c r="I61" s="75"/>
      <c r="J61" s="55"/>
      <c r="K61" s="75"/>
      <c r="L61" s="55"/>
      <c r="M61" s="75"/>
      <c r="N61" s="55"/>
      <c r="O61" s="75"/>
      <c r="P61" s="55"/>
      <c r="Q61" s="75"/>
      <c r="R61" s="55"/>
      <c r="S61" s="75"/>
      <c r="T61" s="55"/>
      <c r="U61" s="75"/>
      <c r="V61" s="55"/>
      <c r="W61" s="75"/>
      <c r="X61" s="55"/>
      <c r="Y61" s="75"/>
      <c r="Z61" s="55"/>
      <c r="AA61" s="75"/>
      <c r="AB61" s="55"/>
      <c r="AC61" s="75"/>
      <c r="AD61" s="55"/>
      <c r="AE61" s="75"/>
      <c r="AF61" s="55"/>
      <c r="AG61" s="75"/>
      <c r="AH61" s="55"/>
      <c r="AI61" s="75"/>
      <c r="AJ61" s="55"/>
      <c r="AK61" s="75"/>
      <c r="AL61" s="55"/>
      <c r="AM61" s="75"/>
      <c r="AN61" s="55"/>
      <c r="AO61" s="75"/>
      <c r="AP61" s="55"/>
      <c r="AQ61" s="75"/>
      <c r="AR61" s="55"/>
      <c r="AS61" s="75"/>
      <c r="AT61" s="55"/>
      <c r="AU61" s="75"/>
      <c r="AV61" s="55"/>
      <c r="AW61" s="75"/>
      <c r="AX61" s="55"/>
      <c r="AY61" s="75"/>
      <c r="AZ61" s="55"/>
      <c r="BA61" s="75"/>
      <c r="BB61" s="55"/>
      <c r="BC61" s="75"/>
      <c r="BD61" s="55"/>
      <c r="BE61" s="75"/>
      <c r="BF61" s="55"/>
      <c r="BG61" s="75"/>
      <c r="BH61" s="55"/>
      <c r="BI61" s="75"/>
      <c r="BJ61" s="55"/>
      <c r="BK61" s="75"/>
      <c r="BL61" s="55"/>
      <c r="BM61" s="75"/>
      <c r="BN61" s="55"/>
      <c r="BO61" s="75"/>
      <c r="BP61" s="55"/>
      <c r="BQ61" s="75"/>
      <c r="BR61" s="34"/>
      <c r="BS61" s="34"/>
      <c r="BT61" s="34"/>
    </row>
    <row r="62" spans="3:135" ht="19.5" customHeight="1" x14ac:dyDescent="0.25">
      <c r="C62" s="1">
        <v>102</v>
      </c>
      <c r="D62" s="76" t="s">
        <v>34</v>
      </c>
      <c r="E62" s="28" t="s">
        <v>14</v>
      </c>
      <c r="F62" s="29"/>
      <c r="G62" s="29">
        <v>0</v>
      </c>
      <c r="H62" s="55"/>
      <c r="I62" s="75"/>
      <c r="J62" s="55"/>
      <c r="K62" s="75"/>
      <c r="L62" s="55"/>
      <c r="M62" s="75"/>
      <c r="N62" s="55"/>
      <c r="O62" s="75"/>
      <c r="P62" s="55"/>
      <c r="Q62" s="75"/>
      <c r="R62" s="55"/>
      <c r="S62" s="75"/>
      <c r="T62" s="55"/>
      <c r="U62" s="75"/>
      <c r="V62" s="55"/>
      <c r="W62" s="75"/>
      <c r="X62" s="55"/>
      <c r="Y62" s="75"/>
      <c r="Z62" s="55"/>
      <c r="AA62" s="75"/>
      <c r="AB62" s="55"/>
      <c r="AC62" s="75"/>
      <c r="AD62" s="55"/>
      <c r="AE62" s="75"/>
      <c r="AF62" s="55"/>
      <c r="AG62" s="75"/>
      <c r="AH62" s="55"/>
      <c r="AI62" s="75"/>
      <c r="AJ62" s="55"/>
      <c r="AK62" s="75"/>
      <c r="AL62" s="55"/>
      <c r="AM62" s="75"/>
      <c r="AN62" s="55"/>
      <c r="AO62" s="75"/>
      <c r="AP62" s="55"/>
      <c r="AQ62" s="75"/>
      <c r="AR62" s="55"/>
      <c r="AS62" s="75"/>
      <c r="AT62" s="55"/>
      <c r="AU62" s="75"/>
      <c r="AV62" s="55"/>
      <c r="AW62" s="75"/>
      <c r="AX62" s="55"/>
      <c r="AY62" s="75"/>
      <c r="AZ62" s="55"/>
      <c r="BA62" s="75"/>
      <c r="BB62" s="55"/>
      <c r="BC62" s="75"/>
      <c r="BD62" s="55"/>
      <c r="BE62" s="75"/>
      <c r="BF62" s="55"/>
      <c r="BG62" s="75"/>
      <c r="BH62" s="55"/>
      <c r="BI62" s="75"/>
      <c r="BJ62" s="55"/>
      <c r="BK62" s="75"/>
      <c r="BL62" s="55"/>
      <c r="BM62" s="75"/>
      <c r="BN62" s="55"/>
      <c r="BO62" s="75"/>
      <c r="BP62" s="55"/>
      <c r="BQ62" s="75"/>
      <c r="BR62" s="34"/>
      <c r="BS62" s="34"/>
      <c r="BT62" s="34"/>
    </row>
    <row r="63" spans="3:135" ht="19.5" customHeight="1" x14ac:dyDescent="0.25">
      <c r="D63" s="76"/>
      <c r="E63" s="36" t="s">
        <v>19</v>
      </c>
      <c r="F63" s="29"/>
      <c r="G63" s="29">
        <v>0</v>
      </c>
      <c r="H63" s="55"/>
      <c r="I63" s="75"/>
      <c r="J63" s="55"/>
      <c r="K63" s="75"/>
      <c r="L63" s="55"/>
      <c r="M63" s="75"/>
      <c r="N63" s="55"/>
      <c r="O63" s="75"/>
      <c r="P63" s="55"/>
      <c r="Q63" s="75"/>
      <c r="R63" s="55"/>
      <c r="S63" s="75"/>
      <c r="T63" s="55"/>
      <c r="U63" s="75"/>
      <c r="V63" s="55"/>
      <c r="W63" s="75"/>
      <c r="X63" s="55"/>
      <c r="Y63" s="75"/>
      <c r="Z63" s="55"/>
      <c r="AA63" s="75"/>
      <c r="AB63" s="55"/>
      <c r="AC63" s="75"/>
      <c r="AD63" s="55"/>
      <c r="AE63" s="75"/>
      <c r="AF63" s="55"/>
      <c r="AG63" s="75"/>
      <c r="AH63" s="55"/>
      <c r="AI63" s="75"/>
      <c r="AJ63" s="55"/>
      <c r="AK63" s="75"/>
      <c r="AL63" s="55"/>
      <c r="AM63" s="75"/>
      <c r="AN63" s="55"/>
      <c r="AO63" s="75"/>
      <c r="AP63" s="55"/>
      <c r="AQ63" s="75"/>
      <c r="AR63" s="55"/>
      <c r="AS63" s="75"/>
      <c r="AT63" s="55"/>
      <c r="AU63" s="75"/>
      <c r="AV63" s="55"/>
      <c r="AW63" s="75"/>
      <c r="AX63" s="55"/>
      <c r="AY63" s="75"/>
      <c r="AZ63" s="55"/>
      <c r="BA63" s="75"/>
      <c r="BB63" s="55"/>
      <c r="BC63" s="75"/>
      <c r="BD63" s="55"/>
      <c r="BE63" s="75"/>
      <c r="BF63" s="55"/>
      <c r="BG63" s="75"/>
      <c r="BH63" s="55"/>
      <c r="BI63" s="75"/>
      <c r="BJ63" s="55"/>
      <c r="BK63" s="75"/>
      <c r="BL63" s="55"/>
      <c r="BM63" s="75"/>
      <c r="BN63" s="55"/>
      <c r="BO63" s="75"/>
      <c r="BP63" s="55"/>
      <c r="BQ63" s="75"/>
      <c r="BR63" s="34"/>
      <c r="BS63" s="34"/>
      <c r="BT63" s="34"/>
    </row>
    <row r="64" spans="3:135" ht="19.5" customHeight="1" x14ac:dyDescent="0.25">
      <c r="C64" s="1">
        <v>103</v>
      </c>
      <c r="D64" s="76" t="s">
        <v>75</v>
      </c>
      <c r="E64" s="28" t="s">
        <v>14</v>
      </c>
      <c r="F64" s="29"/>
      <c r="G64" s="29">
        <v>0</v>
      </c>
      <c r="H64" s="55"/>
      <c r="I64" s="75"/>
      <c r="J64" s="55"/>
      <c r="K64" s="75"/>
      <c r="L64" s="55"/>
      <c r="M64" s="75"/>
      <c r="N64" s="55"/>
      <c r="O64" s="75"/>
      <c r="P64" s="55"/>
      <c r="Q64" s="75"/>
      <c r="R64" s="55"/>
      <c r="S64" s="75"/>
      <c r="T64" s="55"/>
      <c r="U64" s="75"/>
      <c r="V64" s="55"/>
      <c r="W64" s="75"/>
      <c r="X64" s="55"/>
      <c r="Y64" s="75"/>
      <c r="Z64" s="55"/>
      <c r="AA64" s="75"/>
      <c r="AB64" s="77"/>
      <c r="AC64" s="75"/>
      <c r="AD64" s="55"/>
      <c r="AE64" s="75"/>
      <c r="AF64" s="55"/>
      <c r="AG64" s="75"/>
      <c r="AH64" s="55"/>
      <c r="AI64" s="75"/>
      <c r="AJ64" s="55"/>
      <c r="AK64" s="75"/>
      <c r="AL64" s="55"/>
      <c r="AM64" s="75"/>
      <c r="AN64" s="55"/>
      <c r="AO64" s="75"/>
      <c r="AP64" s="55"/>
      <c r="AQ64" s="75"/>
      <c r="AR64" s="55"/>
      <c r="AS64" s="75"/>
      <c r="AT64" s="55"/>
      <c r="AU64" s="75"/>
      <c r="AV64" s="55"/>
      <c r="AW64" s="75"/>
      <c r="AX64" s="55"/>
      <c r="AY64" s="75"/>
      <c r="AZ64" s="55"/>
      <c r="BA64" s="75"/>
      <c r="BB64" s="55"/>
      <c r="BC64" s="75"/>
      <c r="BD64" s="55"/>
      <c r="BE64" s="75"/>
      <c r="BF64" s="55"/>
      <c r="BG64" s="75"/>
      <c r="BH64" s="55"/>
      <c r="BI64" s="75"/>
      <c r="BJ64" s="55"/>
      <c r="BK64" s="75"/>
      <c r="BL64" s="55"/>
      <c r="BM64" s="75"/>
      <c r="BN64" s="55"/>
      <c r="BO64" s="75"/>
      <c r="BP64" s="55"/>
      <c r="BQ64" s="75"/>
      <c r="BR64" s="34"/>
      <c r="BS64" s="34"/>
      <c r="BT64" s="34"/>
      <c r="BU64" s="35" t="s">
        <v>23</v>
      </c>
      <c r="BV64" s="1" t="s">
        <v>16</v>
      </c>
      <c r="BW64" s="1">
        <v>0</v>
      </c>
      <c r="BY64" s="1">
        <v>0</v>
      </c>
      <c r="CA64" s="1">
        <v>0</v>
      </c>
      <c r="CC64" s="1">
        <v>0</v>
      </c>
      <c r="CE64" s="1">
        <v>0</v>
      </c>
      <c r="CG64" s="1">
        <v>0</v>
      </c>
      <c r="CI64" s="1">
        <v>1</v>
      </c>
      <c r="CK64" s="1">
        <v>0</v>
      </c>
      <c r="CM64" s="1">
        <v>1</v>
      </c>
      <c r="CO64" s="1">
        <v>1</v>
      </c>
      <c r="CQ64" s="1">
        <v>0</v>
      </c>
      <c r="CS64" s="1">
        <v>0</v>
      </c>
      <c r="CU64" s="1">
        <v>0</v>
      </c>
      <c r="CW64" s="1">
        <v>0</v>
      </c>
      <c r="CY64" s="1">
        <v>0</v>
      </c>
      <c r="DA64" s="1">
        <v>0</v>
      </c>
      <c r="DC64" s="1">
        <v>0</v>
      </c>
      <c r="DE64" s="1">
        <v>0</v>
      </c>
      <c r="DG64" s="1">
        <v>0</v>
      </c>
      <c r="DI64" s="1">
        <v>0</v>
      </c>
      <c r="DK64" s="1">
        <v>0</v>
      </c>
      <c r="DM64" s="1">
        <v>0</v>
      </c>
      <c r="DO64" s="1">
        <v>0</v>
      </c>
      <c r="DQ64" s="1">
        <v>0</v>
      </c>
      <c r="DS64" s="1">
        <v>0</v>
      </c>
      <c r="DU64" s="1">
        <v>1</v>
      </c>
      <c r="DW64" s="1">
        <v>0</v>
      </c>
      <c r="DY64" s="1">
        <v>1</v>
      </c>
      <c r="EA64" s="1">
        <v>0</v>
      </c>
      <c r="EC64" s="1">
        <v>0</v>
      </c>
      <c r="EE64" s="1">
        <v>5</v>
      </c>
    </row>
    <row r="65" spans="3:136" ht="19.5" customHeight="1" x14ac:dyDescent="0.25">
      <c r="D65" s="76"/>
      <c r="E65" s="36" t="s">
        <v>19</v>
      </c>
      <c r="F65" s="29"/>
      <c r="G65" s="29">
        <v>0</v>
      </c>
      <c r="H65" s="55"/>
      <c r="I65" s="75"/>
      <c r="J65" s="55"/>
      <c r="K65" s="75"/>
      <c r="L65" s="55"/>
      <c r="M65" s="75"/>
      <c r="N65" s="55"/>
      <c r="O65" s="75"/>
      <c r="P65" s="55"/>
      <c r="Q65" s="75"/>
      <c r="R65" s="55"/>
      <c r="S65" s="75"/>
      <c r="T65" s="55"/>
      <c r="U65" s="75"/>
      <c r="V65" s="55"/>
      <c r="W65" s="75"/>
      <c r="X65" s="55"/>
      <c r="Y65" s="75"/>
      <c r="Z65" s="55"/>
      <c r="AA65" s="75"/>
      <c r="AB65" s="77"/>
      <c r="AC65" s="75"/>
      <c r="AD65" s="55"/>
      <c r="AE65" s="75"/>
      <c r="AF65" s="55"/>
      <c r="AG65" s="75"/>
      <c r="AH65" s="55"/>
      <c r="AI65" s="75"/>
      <c r="AJ65" s="55"/>
      <c r="AK65" s="75"/>
      <c r="AL65" s="55"/>
      <c r="AM65" s="75"/>
      <c r="AN65" s="55"/>
      <c r="AO65" s="75"/>
      <c r="AP65" s="55"/>
      <c r="AQ65" s="75"/>
      <c r="AR65" s="55"/>
      <c r="AS65" s="75"/>
      <c r="AT65" s="55"/>
      <c r="AU65" s="75"/>
      <c r="AV65" s="55"/>
      <c r="AW65" s="75"/>
      <c r="AX65" s="55"/>
      <c r="AY65" s="75"/>
      <c r="AZ65" s="55"/>
      <c r="BA65" s="75"/>
      <c r="BB65" s="55"/>
      <c r="BC65" s="75"/>
      <c r="BD65" s="55"/>
      <c r="BE65" s="75"/>
      <c r="BF65" s="55"/>
      <c r="BG65" s="75"/>
      <c r="BH65" s="55"/>
      <c r="BI65" s="75"/>
      <c r="BJ65" s="55"/>
      <c r="BK65" s="75"/>
      <c r="BL65" s="55"/>
      <c r="BM65" s="75"/>
      <c r="BN65" s="55"/>
      <c r="BO65" s="75"/>
      <c r="BP65" s="55"/>
      <c r="BQ65" s="75"/>
      <c r="BR65" s="34"/>
      <c r="BS65" s="34"/>
      <c r="BT65" s="34"/>
      <c r="BU65" s="35"/>
      <c r="BV65" s="1" t="s">
        <v>19</v>
      </c>
      <c r="BW65" s="1">
        <v>0</v>
      </c>
      <c r="BY65" s="1">
        <v>0</v>
      </c>
      <c r="CA65" s="1">
        <v>0</v>
      </c>
      <c r="CC65" s="1">
        <v>0</v>
      </c>
      <c r="CE65" s="1">
        <v>0</v>
      </c>
      <c r="CG65" s="1">
        <v>0</v>
      </c>
      <c r="CI65" s="1">
        <v>0.3</v>
      </c>
      <c r="CK65" s="1">
        <v>0</v>
      </c>
      <c r="CM65" s="1">
        <v>3.7</v>
      </c>
      <c r="CO65" s="1">
        <v>16.100000000000001</v>
      </c>
      <c r="CQ65" s="1">
        <v>0</v>
      </c>
      <c r="CS65" s="1">
        <v>0</v>
      </c>
      <c r="CU65" s="1">
        <v>0</v>
      </c>
      <c r="CW65" s="1">
        <v>0</v>
      </c>
      <c r="CY65" s="1">
        <v>0</v>
      </c>
      <c r="DA65" s="1">
        <v>0</v>
      </c>
      <c r="DC65" s="1">
        <v>0</v>
      </c>
      <c r="DE65" s="1">
        <v>0</v>
      </c>
      <c r="DG65" s="1">
        <v>0</v>
      </c>
      <c r="DI65" s="1">
        <v>0</v>
      </c>
      <c r="DK65" s="1">
        <v>0</v>
      </c>
      <c r="DM65" s="1">
        <v>0</v>
      </c>
      <c r="DO65" s="1">
        <v>0</v>
      </c>
      <c r="DQ65" s="1">
        <v>0</v>
      </c>
      <c r="DS65" s="1">
        <v>0</v>
      </c>
      <c r="DU65" s="1">
        <v>13.7</v>
      </c>
      <c r="DW65" s="1">
        <v>0</v>
      </c>
      <c r="DY65" s="1">
        <v>10</v>
      </c>
      <c r="EA65" s="1">
        <v>0</v>
      </c>
      <c r="EC65" s="1">
        <v>0</v>
      </c>
      <c r="EE65" s="1">
        <v>43.8</v>
      </c>
      <c r="EF65" s="1">
        <v>525.20000000000005</v>
      </c>
    </row>
    <row r="66" spans="3:136" ht="19.5" customHeight="1" x14ac:dyDescent="0.25">
      <c r="C66" s="1">
        <v>104</v>
      </c>
      <c r="D66" s="76" t="s">
        <v>38</v>
      </c>
      <c r="E66" s="28" t="s">
        <v>14</v>
      </c>
      <c r="F66" s="29"/>
      <c r="G66" s="29">
        <v>0</v>
      </c>
      <c r="H66" s="55"/>
      <c r="I66" s="75"/>
      <c r="J66" s="55"/>
      <c r="K66" s="75"/>
      <c r="L66" s="55"/>
      <c r="M66" s="75"/>
      <c r="N66" s="55"/>
      <c r="O66" s="75"/>
      <c r="P66" s="55"/>
      <c r="Q66" s="75"/>
      <c r="R66" s="55"/>
      <c r="S66" s="75"/>
      <c r="T66" s="55"/>
      <c r="U66" s="75"/>
      <c r="V66" s="55"/>
      <c r="W66" s="75"/>
      <c r="X66" s="55"/>
      <c r="Y66" s="75"/>
      <c r="Z66" s="55"/>
      <c r="AA66" s="75"/>
      <c r="AB66" s="77"/>
      <c r="AC66" s="75"/>
      <c r="AD66" s="55"/>
      <c r="AE66" s="75"/>
      <c r="AF66" s="77"/>
      <c r="AG66" s="75"/>
      <c r="AH66" s="77"/>
      <c r="AI66" s="75"/>
      <c r="AJ66" s="77"/>
      <c r="AK66" s="75"/>
      <c r="AL66" s="77"/>
      <c r="AM66" s="75"/>
      <c r="AN66" s="77"/>
      <c r="AO66" s="75"/>
      <c r="AP66" s="77"/>
      <c r="AQ66" s="75"/>
      <c r="AR66" s="77"/>
      <c r="AS66" s="75"/>
      <c r="AT66" s="77"/>
      <c r="AU66" s="75"/>
      <c r="AV66" s="77"/>
      <c r="AW66" s="75"/>
      <c r="AX66" s="77"/>
      <c r="AY66" s="75"/>
      <c r="AZ66" s="77"/>
      <c r="BA66" s="75"/>
      <c r="BB66" s="55"/>
      <c r="BC66" s="75"/>
      <c r="BD66" s="55"/>
      <c r="BE66" s="75"/>
      <c r="BF66" s="55"/>
      <c r="BG66" s="75"/>
      <c r="BH66" s="55"/>
      <c r="BI66" s="75"/>
      <c r="BJ66" s="55"/>
      <c r="BK66" s="75"/>
      <c r="BL66" s="55"/>
      <c r="BM66" s="75"/>
      <c r="BN66" s="55"/>
      <c r="BO66" s="75"/>
      <c r="BP66" s="55"/>
      <c r="BQ66" s="75"/>
      <c r="BR66" s="34"/>
      <c r="BS66" s="34"/>
      <c r="BT66" s="34"/>
      <c r="BU66" s="35" t="s">
        <v>38</v>
      </c>
      <c r="BV66" s="1" t="s">
        <v>16</v>
      </c>
      <c r="BW66" s="1">
        <v>0</v>
      </c>
      <c r="BY66" s="1">
        <v>0</v>
      </c>
      <c r="CA66" s="1">
        <v>0</v>
      </c>
      <c r="CC66" s="1">
        <v>0</v>
      </c>
      <c r="CE66" s="1">
        <v>0</v>
      </c>
      <c r="CG66" s="1">
        <v>0</v>
      </c>
      <c r="CI66" s="1">
        <v>0</v>
      </c>
      <c r="CK66" s="1">
        <v>0</v>
      </c>
      <c r="CM66" s="1">
        <v>0</v>
      </c>
      <c r="CO66" s="1">
        <v>0</v>
      </c>
      <c r="CQ66" s="1">
        <v>0</v>
      </c>
      <c r="CS66" s="1">
        <v>0</v>
      </c>
      <c r="CU66" s="1">
        <v>0</v>
      </c>
      <c r="CW66" s="1">
        <v>0</v>
      </c>
      <c r="CY66" s="1">
        <v>0</v>
      </c>
      <c r="DA66" s="1">
        <v>0</v>
      </c>
      <c r="DC66" s="1">
        <v>0</v>
      </c>
      <c r="DE66" s="1">
        <v>0</v>
      </c>
      <c r="DG66" s="1">
        <v>0</v>
      </c>
      <c r="DI66" s="1">
        <v>0</v>
      </c>
      <c r="DK66" s="1">
        <v>0</v>
      </c>
      <c r="DM66" s="1">
        <v>0</v>
      </c>
      <c r="DO66" s="1">
        <v>0</v>
      </c>
      <c r="DQ66" s="1">
        <v>0</v>
      </c>
      <c r="DS66" s="1">
        <v>0</v>
      </c>
      <c r="DU66" s="1">
        <v>0</v>
      </c>
      <c r="DW66" s="1">
        <v>0</v>
      </c>
      <c r="DY66" s="1">
        <v>0</v>
      </c>
      <c r="EA66" s="1">
        <v>0</v>
      </c>
      <c r="EC66" s="1">
        <v>0</v>
      </c>
      <c r="EE66" s="1">
        <v>0</v>
      </c>
    </row>
    <row r="67" spans="3:136" ht="19.5" customHeight="1" x14ac:dyDescent="0.25">
      <c r="D67" s="76"/>
      <c r="E67" s="36" t="s">
        <v>19</v>
      </c>
      <c r="F67" s="29"/>
      <c r="G67" s="29">
        <v>0</v>
      </c>
      <c r="H67" s="55"/>
      <c r="I67" s="75"/>
      <c r="J67" s="55"/>
      <c r="K67" s="75"/>
      <c r="L67" s="55"/>
      <c r="M67" s="75"/>
      <c r="N67" s="55"/>
      <c r="O67" s="75"/>
      <c r="P67" s="55"/>
      <c r="Q67" s="75"/>
      <c r="R67" s="55"/>
      <c r="S67" s="75"/>
      <c r="T67" s="55"/>
      <c r="U67" s="75"/>
      <c r="V67" s="55"/>
      <c r="W67" s="75"/>
      <c r="X67" s="55"/>
      <c r="Y67" s="75"/>
      <c r="Z67" s="55"/>
      <c r="AA67" s="75"/>
      <c r="AB67" s="77"/>
      <c r="AC67" s="75"/>
      <c r="AD67" s="77"/>
      <c r="AE67" s="75"/>
      <c r="AF67" s="77"/>
      <c r="AG67" s="75"/>
      <c r="AH67" s="77"/>
      <c r="AI67" s="75"/>
      <c r="AJ67" s="77"/>
      <c r="AK67" s="75"/>
      <c r="AL67" s="77"/>
      <c r="AM67" s="75"/>
      <c r="AN67" s="77"/>
      <c r="AO67" s="75"/>
      <c r="AP67" s="77"/>
      <c r="AQ67" s="75"/>
      <c r="AR67" s="77"/>
      <c r="AS67" s="75"/>
      <c r="AT67" s="77"/>
      <c r="AU67" s="75"/>
      <c r="AV67" s="77"/>
      <c r="AW67" s="75"/>
      <c r="AX67" s="77"/>
      <c r="AY67" s="75"/>
      <c r="AZ67" s="77"/>
      <c r="BA67" s="75"/>
      <c r="BB67" s="55"/>
      <c r="BC67" s="75"/>
      <c r="BD67" s="55"/>
      <c r="BE67" s="75"/>
      <c r="BF67" s="55"/>
      <c r="BG67" s="75"/>
      <c r="BH67" s="55"/>
      <c r="BI67" s="75"/>
      <c r="BJ67" s="55"/>
      <c r="BK67" s="75"/>
      <c r="BL67" s="55"/>
      <c r="BM67" s="75"/>
      <c r="BN67" s="55"/>
      <c r="BO67" s="75"/>
      <c r="BP67" s="55"/>
      <c r="BQ67" s="75"/>
      <c r="BR67" s="34"/>
      <c r="BS67" s="34"/>
      <c r="BT67" s="34"/>
      <c r="BU67" s="35"/>
      <c r="BV67" s="1" t="s">
        <v>19</v>
      </c>
      <c r="BW67" s="1">
        <v>0</v>
      </c>
      <c r="BY67" s="1">
        <v>0</v>
      </c>
      <c r="CA67" s="1">
        <v>0</v>
      </c>
      <c r="CC67" s="1">
        <v>0</v>
      </c>
      <c r="CE67" s="1">
        <v>0</v>
      </c>
      <c r="CG67" s="1">
        <v>0</v>
      </c>
      <c r="CI67" s="1">
        <v>0</v>
      </c>
      <c r="CK67" s="1">
        <v>0</v>
      </c>
      <c r="CM67" s="1">
        <v>0</v>
      </c>
      <c r="CO67" s="1">
        <v>0</v>
      </c>
      <c r="CQ67" s="1">
        <v>0</v>
      </c>
      <c r="CS67" s="1">
        <v>0</v>
      </c>
      <c r="CU67" s="1">
        <v>0</v>
      </c>
      <c r="CW67" s="1">
        <v>0</v>
      </c>
      <c r="CY67" s="1">
        <v>0</v>
      </c>
      <c r="DA67" s="1">
        <v>0</v>
      </c>
      <c r="DC67" s="1">
        <v>0</v>
      </c>
      <c r="DE67" s="1">
        <v>0</v>
      </c>
      <c r="DG67" s="1">
        <v>0</v>
      </c>
      <c r="DI67" s="1">
        <v>0</v>
      </c>
      <c r="DK67" s="1">
        <v>0</v>
      </c>
      <c r="DM67" s="1">
        <v>0</v>
      </c>
      <c r="DO67" s="1">
        <v>0</v>
      </c>
      <c r="DQ67" s="1">
        <v>0</v>
      </c>
      <c r="DS67" s="1">
        <v>0</v>
      </c>
      <c r="DU67" s="1">
        <v>0</v>
      </c>
      <c r="DW67" s="1">
        <v>0</v>
      </c>
      <c r="DY67" s="1">
        <v>0</v>
      </c>
      <c r="EA67" s="1">
        <v>0</v>
      </c>
      <c r="EC67" s="1">
        <v>0</v>
      </c>
      <c r="EE67" s="1">
        <v>0</v>
      </c>
      <c r="EF67" s="1">
        <v>0</v>
      </c>
    </row>
    <row r="68" spans="3:136" ht="19.5" customHeight="1" x14ac:dyDescent="0.25">
      <c r="C68" s="1">
        <v>105</v>
      </c>
      <c r="D68" s="76" t="s">
        <v>45</v>
      </c>
      <c r="E68" s="28" t="s">
        <v>14</v>
      </c>
      <c r="F68" s="29"/>
      <c r="G68" s="29">
        <v>0</v>
      </c>
      <c r="H68" s="55"/>
      <c r="I68" s="75"/>
      <c r="J68" s="55"/>
      <c r="K68" s="75"/>
      <c r="L68" s="55"/>
      <c r="M68" s="75"/>
      <c r="N68" s="55"/>
      <c r="O68" s="75"/>
      <c r="P68" s="55"/>
      <c r="Q68" s="75"/>
      <c r="R68" s="55"/>
      <c r="S68" s="75"/>
      <c r="T68" s="55"/>
      <c r="U68" s="75"/>
      <c r="V68" s="55"/>
      <c r="W68" s="75"/>
      <c r="X68" s="55"/>
      <c r="Y68" s="75"/>
      <c r="Z68" s="55"/>
      <c r="AA68" s="75"/>
      <c r="AB68" s="77"/>
      <c r="AC68" s="75"/>
      <c r="AD68" s="77"/>
      <c r="AE68" s="75"/>
      <c r="AF68" s="77"/>
      <c r="AG68" s="75"/>
      <c r="AH68" s="77"/>
      <c r="AI68" s="75"/>
      <c r="AJ68" s="77"/>
      <c r="AK68" s="75"/>
      <c r="AL68" s="50"/>
      <c r="AM68" s="75"/>
      <c r="AN68" s="77"/>
      <c r="AO68" s="75"/>
      <c r="AP68" s="77"/>
      <c r="AQ68" s="75"/>
      <c r="AR68" s="77"/>
      <c r="AS68" s="75"/>
      <c r="AT68" s="77"/>
      <c r="AU68" s="75"/>
      <c r="AV68" s="77"/>
      <c r="AW68" s="75"/>
      <c r="AX68" s="77"/>
      <c r="AY68" s="75"/>
      <c r="AZ68" s="77"/>
      <c r="BA68" s="75"/>
      <c r="BB68" s="55"/>
      <c r="BC68" s="75"/>
      <c r="BD68" s="55"/>
      <c r="BE68" s="75"/>
      <c r="BF68" s="55"/>
      <c r="BG68" s="75"/>
      <c r="BH68" s="55"/>
      <c r="BI68" s="75"/>
      <c r="BJ68" s="55"/>
      <c r="BK68" s="75"/>
      <c r="BL68" s="55"/>
      <c r="BM68" s="75"/>
      <c r="BN68" s="55"/>
      <c r="BO68" s="75"/>
      <c r="BP68" s="55"/>
      <c r="BQ68" s="75"/>
      <c r="BR68" s="34"/>
      <c r="BS68" s="34"/>
      <c r="BT68" s="34"/>
      <c r="BU68" s="1" t="s">
        <v>46</v>
      </c>
      <c r="BV68" s="1" t="s">
        <v>16</v>
      </c>
      <c r="BW68" s="1">
        <v>0</v>
      </c>
      <c r="BY68" s="1">
        <v>0</v>
      </c>
      <c r="CA68" s="1">
        <v>0</v>
      </c>
      <c r="CC68" s="1">
        <v>0</v>
      </c>
      <c r="CE68" s="1">
        <v>0</v>
      </c>
      <c r="CG68" s="1">
        <v>0</v>
      </c>
      <c r="CI68" s="1">
        <v>0</v>
      </c>
      <c r="CK68" s="1">
        <v>0</v>
      </c>
      <c r="CM68" s="1">
        <v>0</v>
      </c>
      <c r="CO68" s="1">
        <v>0</v>
      </c>
      <c r="CQ68" s="1">
        <v>0</v>
      </c>
      <c r="CS68" s="1">
        <v>0</v>
      </c>
      <c r="CU68" s="1">
        <v>0</v>
      </c>
      <c r="CW68" s="1">
        <v>0</v>
      </c>
      <c r="CY68" s="1">
        <v>0</v>
      </c>
      <c r="DA68" s="1">
        <v>0</v>
      </c>
      <c r="DC68" s="1">
        <v>0</v>
      </c>
      <c r="DE68" s="1">
        <v>1</v>
      </c>
      <c r="DG68" s="1">
        <v>0</v>
      </c>
      <c r="DI68" s="1">
        <v>1</v>
      </c>
      <c r="DK68" s="1">
        <v>0</v>
      </c>
      <c r="DM68" s="1">
        <v>0</v>
      </c>
      <c r="DO68" s="1">
        <v>0</v>
      </c>
      <c r="DQ68" s="1">
        <v>1</v>
      </c>
      <c r="DS68" s="1">
        <v>0</v>
      </c>
      <c r="DU68" s="1">
        <v>1</v>
      </c>
      <c r="DW68" s="1">
        <v>0</v>
      </c>
      <c r="DY68" s="1">
        <v>0</v>
      </c>
      <c r="EA68" s="1">
        <v>0</v>
      </c>
      <c r="EC68" s="1">
        <v>0</v>
      </c>
      <c r="EE68" s="1">
        <v>4</v>
      </c>
    </row>
    <row r="69" spans="3:136" ht="19.5" customHeight="1" x14ac:dyDescent="0.25">
      <c r="D69" s="76"/>
      <c r="E69" s="36" t="s">
        <v>19</v>
      </c>
      <c r="F69" s="29"/>
      <c r="G69" s="29">
        <v>0</v>
      </c>
      <c r="H69" s="55"/>
      <c r="I69" s="75"/>
      <c r="J69" s="55"/>
      <c r="K69" s="75"/>
      <c r="L69" s="55"/>
      <c r="M69" s="75"/>
      <c r="N69" s="55"/>
      <c r="O69" s="75"/>
      <c r="P69" s="55"/>
      <c r="Q69" s="75"/>
      <c r="R69" s="55"/>
      <c r="S69" s="75"/>
      <c r="T69" s="55"/>
      <c r="U69" s="75"/>
      <c r="V69" s="55"/>
      <c r="W69" s="75"/>
      <c r="X69" s="55"/>
      <c r="Y69" s="75"/>
      <c r="Z69" s="55"/>
      <c r="AA69" s="75"/>
      <c r="AB69" s="77"/>
      <c r="AC69" s="75"/>
      <c r="AD69" s="77"/>
      <c r="AE69" s="75"/>
      <c r="AF69" s="77"/>
      <c r="AG69" s="75"/>
      <c r="AH69" s="77"/>
      <c r="AI69" s="75"/>
      <c r="AJ69" s="77"/>
      <c r="AK69" s="75"/>
      <c r="AL69" s="77"/>
      <c r="AM69" s="75"/>
      <c r="AN69" s="77"/>
      <c r="AO69" s="75"/>
      <c r="AP69" s="77"/>
      <c r="AQ69" s="75"/>
      <c r="AR69" s="77"/>
      <c r="AS69" s="75"/>
      <c r="AT69" s="77"/>
      <c r="AU69" s="75"/>
      <c r="AV69" s="77"/>
      <c r="AW69" s="75"/>
      <c r="AX69" s="77"/>
      <c r="AY69" s="75"/>
      <c r="AZ69" s="77"/>
      <c r="BA69" s="75"/>
      <c r="BB69" s="55"/>
      <c r="BC69" s="75"/>
      <c r="BD69" s="55"/>
      <c r="BE69" s="75"/>
      <c r="BF69" s="55"/>
      <c r="BG69" s="75"/>
      <c r="BH69" s="55"/>
      <c r="BI69" s="75"/>
      <c r="BJ69" s="55"/>
      <c r="BK69" s="75"/>
      <c r="BL69" s="55"/>
      <c r="BM69" s="75"/>
      <c r="BN69" s="55"/>
      <c r="BO69" s="75"/>
      <c r="BP69" s="55"/>
      <c r="BQ69" s="75"/>
      <c r="BR69" s="34"/>
      <c r="BS69" s="34"/>
      <c r="BT69" s="34"/>
      <c r="BV69" s="1" t="s">
        <v>19</v>
      </c>
      <c r="BW69" s="1">
        <v>0</v>
      </c>
      <c r="BY69" s="1">
        <v>0</v>
      </c>
      <c r="CA69" s="1">
        <v>0</v>
      </c>
      <c r="CC69" s="1">
        <v>0</v>
      </c>
      <c r="CE69" s="1">
        <v>0</v>
      </c>
      <c r="CG69" s="1">
        <v>0</v>
      </c>
      <c r="CI69" s="1">
        <v>0</v>
      </c>
      <c r="CK69" s="1">
        <v>0</v>
      </c>
      <c r="CM69" s="1">
        <v>0</v>
      </c>
      <c r="CO69" s="1">
        <v>0</v>
      </c>
      <c r="CQ69" s="1">
        <v>0</v>
      </c>
      <c r="CS69" s="1">
        <v>0</v>
      </c>
      <c r="CU69" s="1">
        <v>0</v>
      </c>
      <c r="CW69" s="1">
        <v>0</v>
      </c>
      <c r="CY69" s="1">
        <v>0</v>
      </c>
      <c r="DA69" s="1">
        <v>0</v>
      </c>
      <c r="DC69" s="1">
        <v>0</v>
      </c>
      <c r="DE69" s="1">
        <v>24.4</v>
      </c>
      <c r="DG69" s="1">
        <v>0</v>
      </c>
      <c r="DI69" s="1">
        <v>3.4</v>
      </c>
      <c r="DK69" s="1">
        <v>0</v>
      </c>
      <c r="DM69" s="1">
        <v>0</v>
      </c>
      <c r="DO69" s="1">
        <v>0</v>
      </c>
      <c r="DQ69" s="1">
        <v>5.2</v>
      </c>
      <c r="DS69" s="1">
        <v>0</v>
      </c>
      <c r="DU69" s="1">
        <v>5.9</v>
      </c>
      <c r="DW69" s="1">
        <v>0</v>
      </c>
      <c r="DY69" s="1">
        <v>0</v>
      </c>
      <c r="EA69" s="1">
        <v>0</v>
      </c>
      <c r="EC69" s="1">
        <v>0</v>
      </c>
      <c r="EE69" s="1">
        <v>38.9</v>
      </c>
      <c r="EF69" s="1">
        <v>420.49999999999994</v>
      </c>
    </row>
    <row r="70" spans="3:136" ht="19.5" customHeight="1" x14ac:dyDescent="0.25">
      <c r="C70" s="1">
        <v>106</v>
      </c>
      <c r="D70" s="76" t="s">
        <v>47</v>
      </c>
      <c r="E70" s="28" t="s">
        <v>14</v>
      </c>
      <c r="F70" s="29"/>
      <c r="G70" s="29">
        <v>0</v>
      </c>
      <c r="H70" s="55"/>
      <c r="I70" s="75"/>
      <c r="J70" s="55"/>
      <c r="K70" s="75"/>
      <c r="L70" s="39"/>
      <c r="M70" s="75"/>
      <c r="N70" s="55"/>
      <c r="O70" s="75"/>
      <c r="P70" s="77"/>
      <c r="Q70" s="75"/>
      <c r="R70" s="77"/>
      <c r="S70" s="75"/>
      <c r="T70" s="77"/>
      <c r="U70" s="75"/>
      <c r="V70" s="77"/>
      <c r="W70" s="75"/>
      <c r="X70" s="77"/>
      <c r="Y70" s="75"/>
      <c r="Z70" s="77"/>
      <c r="AA70" s="75"/>
      <c r="AB70" s="77"/>
      <c r="AC70" s="75"/>
      <c r="AD70" s="77"/>
      <c r="AE70" s="75"/>
      <c r="AF70" s="77"/>
      <c r="AG70" s="75"/>
      <c r="AH70" s="77"/>
      <c r="AI70" s="75"/>
      <c r="AJ70" s="77"/>
      <c r="AK70" s="75"/>
      <c r="AL70" s="77"/>
      <c r="AM70" s="75"/>
      <c r="AN70" s="77"/>
      <c r="AO70" s="75"/>
      <c r="AP70" s="77"/>
      <c r="AQ70" s="75"/>
      <c r="AR70" s="77"/>
      <c r="AS70" s="75"/>
      <c r="AT70" s="77"/>
      <c r="AU70" s="75"/>
      <c r="AV70" s="77"/>
      <c r="AW70" s="75"/>
      <c r="AX70" s="77"/>
      <c r="AY70" s="75"/>
      <c r="AZ70" s="77"/>
      <c r="BA70" s="75"/>
      <c r="BB70" s="55"/>
      <c r="BC70" s="75"/>
      <c r="BD70" s="55"/>
      <c r="BE70" s="75"/>
      <c r="BF70" s="55"/>
      <c r="BG70" s="75"/>
      <c r="BH70" s="55"/>
      <c r="BI70" s="75"/>
      <c r="BJ70" s="39"/>
      <c r="BK70" s="75"/>
      <c r="BL70" s="55"/>
      <c r="BM70" s="75"/>
      <c r="BN70" s="55"/>
      <c r="BO70" s="75"/>
      <c r="BP70" s="55"/>
      <c r="BQ70" s="75"/>
      <c r="BR70" s="34"/>
      <c r="BS70" s="34"/>
      <c r="BT70" s="34"/>
      <c r="BU70" s="1" t="s">
        <v>48</v>
      </c>
      <c r="BV70" s="1" t="s">
        <v>16</v>
      </c>
      <c r="BW70" s="1">
        <v>0</v>
      </c>
      <c r="BY70" s="1">
        <v>0</v>
      </c>
      <c r="CA70" s="1">
        <v>0</v>
      </c>
      <c r="CC70" s="1">
        <v>0</v>
      </c>
      <c r="CE70" s="1">
        <v>0</v>
      </c>
      <c r="CG70" s="1">
        <v>0</v>
      </c>
      <c r="CI70" s="1">
        <v>0</v>
      </c>
      <c r="CK70" s="1">
        <v>0</v>
      </c>
      <c r="CM70" s="1">
        <v>0</v>
      </c>
      <c r="CO70" s="1">
        <v>0</v>
      </c>
      <c r="CQ70" s="1">
        <v>0</v>
      </c>
      <c r="CS70" s="1">
        <v>0</v>
      </c>
      <c r="CU70" s="1">
        <v>0</v>
      </c>
      <c r="CW70" s="1">
        <v>0</v>
      </c>
      <c r="CY70" s="1">
        <v>0</v>
      </c>
      <c r="DA70" s="1">
        <v>0</v>
      </c>
      <c r="DC70" s="1">
        <v>0</v>
      </c>
      <c r="DE70" s="1">
        <v>0</v>
      </c>
      <c r="DG70" s="1">
        <v>0</v>
      </c>
      <c r="DI70" s="1">
        <v>0</v>
      </c>
      <c r="DK70" s="1">
        <v>0</v>
      </c>
      <c r="DM70" s="1">
        <v>0</v>
      </c>
      <c r="DO70" s="1">
        <v>0</v>
      </c>
      <c r="DQ70" s="1">
        <v>0</v>
      </c>
      <c r="DS70" s="1">
        <v>0</v>
      </c>
      <c r="DU70" s="1">
        <v>0</v>
      </c>
      <c r="DW70" s="1">
        <v>0</v>
      </c>
      <c r="DY70" s="1">
        <v>0</v>
      </c>
      <c r="EA70" s="1">
        <v>0</v>
      </c>
      <c r="EC70" s="1">
        <v>0</v>
      </c>
      <c r="EE70" s="1">
        <v>0</v>
      </c>
    </row>
    <row r="71" spans="3:136" ht="19.5" customHeight="1" x14ac:dyDescent="0.25">
      <c r="D71" s="76"/>
      <c r="E71" s="36" t="s">
        <v>19</v>
      </c>
      <c r="F71" s="29"/>
      <c r="G71" s="29">
        <v>0</v>
      </c>
      <c r="H71" s="55"/>
      <c r="I71" s="75"/>
      <c r="J71" s="55"/>
      <c r="K71" s="75"/>
      <c r="L71" s="55"/>
      <c r="M71" s="75"/>
      <c r="N71" s="55"/>
      <c r="O71" s="75"/>
      <c r="P71" s="77"/>
      <c r="Q71" s="75"/>
      <c r="R71" s="77"/>
      <c r="S71" s="75"/>
      <c r="T71" s="77"/>
      <c r="U71" s="75"/>
      <c r="V71" s="77"/>
      <c r="W71" s="75"/>
      <c r="X71" s="77"/>
      <c r="Y71" s="75"/>
      <c r="Z71" s="77"/>
      <c r="AA71" s="75"/>
      <c r="AB71" s="77"/>
      <c r="AC71" s="75"/>
      <c r="AD71" s="77"/>
      <c r="AE71" s="75"/>
      <c r="AF71" s="77"/>
      <c r="AG71" s="75"/>
      <c r="AH71" s="77"/>
      <c r="AI71" s="75"/>
      <c r="AJ71" s="77"/>
      <c r="AK71" s="75"/>
      <c r="AL71" s="77"/>
      <c r="AM71" s="75"/>
      <c r="AN71" s="77"/>
      <c r="AO71" s="75"/>
      <c r="AP71" s="77"/>
      <c r="AQ71" s="75"/>
      <c r="AR71" s="77"/>
      <c r="AS71" s="75"/>
      <c r="AT71" s="77"/>
      <c r="AU71" s="75"/>
      <c r="AV71" s="77"/>
      <c r="AW71" s="75"/>
      <c r="AX71" s="77"/>
      <c r="AY71" s="75"/>
      <c r="AZ71" s="77"/>
      <c r="BA71" s="75"/>
      <c r="BB71" s="55"/>
      <c r="BC71" s="75"/>
      <c r="BD71" s="55"/>
      <c r="BE71" s="75"/>
      <c r="BF71" s="55"/>
      <c r="BG71" s="75"/>
      <c r="BH71" s="55"/>
      <c r="BI71" s="75"/>
      <c r="BJ71" s="55"/>
      <c r="BK71" s="75"/>
      <c r="BL71" s="55"/>
      <c r="BM71" s="75"/>
      <c r="BN71" s="55"/>
      <c r="BO71" s="75"/>
      <c r="BP71" s="55"/>
      <c r="BQ71" s="75"/>
      <c r="BR71" s="34"/>
      <c r="BS71" s="34"/>
      <c r="BT71" s="34"/>
      <c r="BV71" s="1" t="s">
        <v>19</v>
      </c>
      <c r="BW71" s="1">
        <v>0</v>
      </c>
      <c r="BY71" s="1">
        <v>0</v>
      </c>
      <c r="CA71" s="1">
        <v>0</v>
      </c>
      <c r="CC71" s="1">
        <v>0</v>
      </c>
      <c r="CE71" s="1">
        <v>0</v>
      </c>
      <c r="CG71" s="1">
        <v>0</v>
      </c>
      <c r="CI71" s="1">
        <v>0</v>
      </c>
      <c r="CK71" s="1">
        <v>0</v>
      </c>
      <c r="CM71" s="1">
        <v>0</v>
      </c>
      <c r="CO71" s="1">
        <v>0</v>
      </c>
      <c r="CQ71" s="1">
        <v>0</v>
      </c>
      <c r="CS71" s="1">
        <v>0</v>
      </c>
      <c r="CU71" s="1">
        <v>0</v>
      </c>
      <c r="CW71" s="1">
        <v>0</v>
      </c>
      <c r="CY71" s="1">
        <v>0</v>
      </c>
      <c r="DA71" s="1">
        <v>0</v>
      </c>
      <c r="DC71" s="1">
        <v>0</v>
      </c>
      <c r="DE71" s="1">
        <v>0</v>
      </c>
      <c r="DG71" s="1">
        <v>0</v>
      </c>
      <c r="DI71" s="1">
        <v>0</v>
      </c>
      <c r="DK71" s="1">
        <v>0</v>
      </c>
      <c r="DM71" s="1">
        <v>0</v>
      </c>
      <c r="DO71" s="1">
        <v>0</v>
      </c>
      <c r="DQ71" s="1">
        <v>0</v>
      </c>
      <c r="DS71" s="1">
        <v>0</v>
      </c>
      <c r="DU71" s="1">
        <v>0</v>
      </c>
      <c r="DW71" s="1">
        <v>0</v>
      </c>
      <c r="DY71" s="1">
        <v>0</v>
      </c>
      <c r="EA71" s="1">
        <v>0</v>
      </c>
      <c r="EC71" s="1">
        <v>0</v>
      </c>
      <c r="EE71" s="1">
        <v>0</v>
      </c>
      <c r="EF71" s="1">
        <v>0</v>
      </c>
    </row>
    <row r="72" spans="3:136" ht="19.5" customHeight="1" x14ac:dyDescent="0.25">
      <c r="C72" s="1">
        <v>107</v>
      </c>
      <c r="D72" s="76" t="s">
        <v>49</v>
      </c>
      <c r="E72" s="28" t="s">
        <v>14</v>
      </c>
      <c r="F72" s="29"/>
      <c r="G72" s="29">
        <v>0</v>
      </c>
      <c r="H72" s="39"/>
      <c r="I72" s="75"/>
      <c r="J72" s="55"/>
      <c r="K72" s="75"/>
      <c r="L72" s="55"/>
      <c r="M72" s="75"/>
      <c r="N72" s="55"/>
      <c r="O72" s="75"/>
      <c r="P72" s="77"/>
      <c r="Q72" s="75"/>
      <c r="R72" s="77"/>
      <c r="S72" s="75"/>
      <c r="T72" s="50"/>
      <c r="U72" s="75"/>
      <c r="V72" s="77"/>
      <c r="W72" s="75"/>
      <c r="X72" s="77"/>
      <c r="Y72" s="75"/>
      <c r="Z72" s="77"/>
      <c r="AA72" s="75"/>
      <c r="AB72" s="77"/>
      <c r="AC72" s="75"/>
      <c r="AD72" s="77"/>
      <c r="AE72" s="75"/>
      <c r="AF72" s="77"/>
      <c r="AG72" s="75"/>
      <c r="AH72" s="77"/>
      <c r="AI72" s="75"/>
      <c r="AJ72" s="77"/>
      <c r="AK72" s="75"/>
      <c r="AL72" s="77"/>
      <c r="AM72" s="75"/>
      <c r="AN72" s="77"/>
      <c r="AO72" s="75"/>
      <c r="AP72" s="77"/>
      <c r="AQ72" s="75"/>
      <c r="AR72" s="77"/>
      <c r="AS72" s="75"/>
      <c r="AT72" s="77"/>
      <c r="AU72" s="75"/>
      <c r="AV72" s="77"/>
      <c r="AW72" s="75"/>
      <c r="AX72" s="77"/>
      <c r="AY72" s="75"/>
      <c r="AZ72" s="77"/>
      <c r="BA72" s="78"/>
      <c r="BB72" s="55"/>
      <c r="BC72" s="78"/>
      <c r="BD72" s="39"/>
      <c r="BE72" s="78"/>
      <c r="BF72" s="55"/>
      <c r="BG72" s="78"/>
      <c r="BH72" s="55"/>
      <c r="BI72" s="78"/>
      <c r="BJ72" s="55"/>
      <c r="BK72" s="78"/>
      <c r="BL72" s="55"/>
      <c r="BM72" s="78"/>
      <c r="BN72" s="55"/>
      <c r="BO72" s="78"/>
      <c r="BP72" s="55"/>
      <c r="BQ72" s="78"/>
      <c r="BR72" s="34"/>
      <c r="BS72" s="34"/>
      <c r="BT72" s="34"/>
      <c r="BU72" s="1" t="s">
        <v>50</v>
      </c>
      <c r="BV72" s="1" t="s">
        <v>16</v>
      </c>
      <c r="BW72" s="1">
        <v>2</v>
      </c>
      <c r="BY72" s="1">
        <v>0</v>
      </c>
      <c r="CA72" s="1">
        <v>1</v>
      </c>
      <c r="CC72" s="1">
        <v>1</v>
      </c>
      <c r="CE72" s="1">
        <v>0</v>
      </c>
      <c r="CG72" s="1">
        <v>0</v>
      </c>
      <c r="CI72" s="1">
        <v>1</v>
      </c>
      <c r="CK72" s="1">
        <v>0</v>
      </c>
      <c r="CM72" s="1">
        <v>1</v>
      </c>
      <c r="CO72" s="1">
        <v>1</v>
      </c>
      <c r="CQ72" s="1">
        <v>1</v>
      </c>
      <c r="CS72" s="1">
        <v>0</v>
      </c>
      <c r="CU72" s="1">
        <v>0</v>
      </c>
      <c r="CW72" s="1">
        <v>1</v>
      </c>
      <c r="CY72" s="1">
        <v>0</v>
      </c>
      <c r="DA72" s="1">
        <v>0</v>
      </c>
      <c r="DC72" s="1">
        <v>1</v>
      </c>
      <c r="DE72" s="1">
        <v>0</v>
      </c>
      <c r="DG72" s="1">
        <v>0</v>
      </c>
      <c r="DI72" s="1">
        <v>0</v>
      </c>
      <c r="DK72" s="1">
        <v>1</v>
      </c>
      <c r="DM72" s="1">
        <v>0</v>
      </c>
      <c r="DO72" s="1">
        <v>0</v>
      </c>
      <c r="DQ72" s="1">
        <v>0</v>
      </c>
      <c r="DS72" s="1">
        <v>0</v>
      </c>
      <c r="DU72" s="1">
        <v>0</v>
      </c>
      <c r="DW72" s="1">
        <v>0</v>
      </c>
      <c r="DY72" s="1">
        <v>0</v>
      </c>
      <c r="EA72" s="1">
        <v>1</v>
      </c>
      <c r="EC72" s="1">
        <v>0</v>
      </c>
      <c r="EE72" s="1">
        <v>12</v>
      </c>
    </row>
    <row r="73" spans="3:136" ht="19.5" customHeight="1" x14ac:dyDescent="0.25">
      <c r="D73" s="76"/>
      <c r="E73" s="36" t="s">
        <v>19</v>
      </c>
      <c r="F73" s="29"/>
      <c r="G73" s="29">
        <v>0</v>
      </c>
      <c r="H73" s="55"/>
      <c r="I73" s="75"/>
      <c r="J73" s="55"/>
      <c r="K73" s="75"/>
      <c r="L73" s="55"/>
      <c r="M73" s="75"/>
      <c r="N73" s="55"/>
      <c r="O73" s="75"/>
      <c r="P73" s="77"/>
      <c r="Q73" s="75"/>
      <c r="R73" s="77"/>
      <c r="S73" s="75"/>
      <c r="T73" s="77"/>
      <c r="U73" s="75"/>
      <c r="V73" s="77"/>
      <c r="W73" s="75"/>
      <c r="X73" s="77"/>
      <c r="Y73" s="75"/>
      <c r="Z73" s="77"/>
      <c r="AA73" s="75"/>
      <c r="AB73" s="77"/>
      <c r="AC73" s="75"/>
      <c r="AD73" s="77"/>
      <c r="AE73" s="75"/>
      <c r="AF73" s="77"/>
      <c r="AG73" s="75"/>
      <c r="AH73" s="77"/>
      <c r="AI73" s="75"/>
      <c r="AJ73" s="77"/>
      <c r="AK73" s="75"/>
      <c r="AL73" s="77"/>
      <c r="AM73" s="75"/>
      <c r="AN73" s="77"/>
      <c r="AO73" s="75"/>
      <c r="AP73" s="77"/>
      <c r="AQ73" s="75"/>
      <c r="AR73" s="77"/>
      <c r="AS73" s="75"/>
      <c r="AT73" s="77"/>
      <c r="AU73" s="75"/>
      <c r="AV73" s="77"/>
      <c r="AW73" s="75"/>
      <c r="AX73" s="77"/>
      <c r="AY73" s="75"/>
      <c r="AZ73" s="77"/>
      <c r="BA73" s="78"/>
      <c r="BB73" s="55"/>
      <c r="BC73" s="78"/>
      <c r="BD73" s="55"/>
      <c r="BE73" s="78"/>
      <c r="BF73" s="55"/>
      <c r="BG73" s="78"/>
      <c r="BH73" s="55"/>
      <c r="BI73" s="78"/>
      <c r="BJ73" s="55"/>
      <c r="BK73" s="78"/>
      <c r="BL73" s="55"/>
      <c r="BM73" s="78"/>
      <c r="BN73" s="55"/>
      <c r="BO73" s="78"/>
      <c r="BP73" s="55"/>
      <c r="BQ73" s="78"/>
      <c r="BR73" s="34"/>
      <c r="BS73" s="34"/>
      <c r="BT73" s="34"/>
      <c r="BV73" s="1" t="s">
        <v>19</v>
      </c>
      <c r="BW73" s="1">
        <v>1.2</v>
      </c>
      <c r="BY73" s="1">
        <v>0</v>
      </c>
      <c r="CA73" s="1">
        <v>0.5</v>
      </c>
      <c r="CC73" s="1">
        <v>1.4</v>
      </c>
      <c r="CE73" s="1">
        <v>0</v>
      </c>
      <c r="CG73" s="1">
        <v>0</v>
      </c>
      <c r="CI73" s="1">
        <v>0.1</v>
      </c>
      <c r="CK73" s="1">
        <v>0</v>
      </c>
      <c r="CM73" s="1">
        <v>0.7</v>
      </c>
      <c r="CO73" s="1">
        <v>1.1000000000000001</v>
      </c>
      <c r="CQ73" s="1">
        <v>0.7</v>
      </c>
      <c r="CS73" s="1">
        <v>0</v>
      </c>
      <c r="CU73" s="1">
        <v>0</v>
      </c>
      <c r="CW73" s="1">
        <v>1.3</v>
      </c>
      <c r="CY73" s="1">
        <v>0</v>
      </c>
      <c r="DA73" s="1">
        <v>0</v>
      </c>
      <c r="DC73" s="1">
        <v>0.7</v>
      </c>
      <c r="DE73" s="1">
        <v>0</v>
      </c>
      <c r="DG73" s="1">
        <v>0</v>
      </c>
      <c r="DI73" s="1">
        <v>0</v>
      </c>
      <c r="DK73" s="1">
        <v>0.7</v>
      </c>
      <c r="DM73" s="1">
        <v>0</v>
      </c>
      <c r="DO73" s="1">
        <v>0</v>
      </c>
      <c r="DQ73" s="1">
        <v>0</v>
      </c>
      <c r="DS73" s="1">
        <v>0</v>
      </c>
      <c r="DU73" s="1">
        <v>0</v>
      </c>
      <c r="DW73" s="1">
        <v>0</v>
      </c>
      <c r="DY73" s="1">
        <v>0</v>
      </c>
      <c r="EA73" s="1">
        <v>1.5</v>
      </c>
      <c r="EC73" s="1">
        <v>0</v>
      </c>
      <c r="EE73" s="1">
        <v>9.9</v>
      </c>
      <c r="EF73" s="1">
        <v>184.6</v>
      </c>
    </row>
    <row r="74" spans="3:136" ht="19.5" customHeight="1" x14ac:dyDescent="0.25">
      <c r="C74" s="1">
        <v>108</v>
      </c>
      <c r="D74" s="76" t="s">
        <v>51</v>
      </c>
      <c r="E74" s="28" t="s">
        <v>14</v>
      </c>
      <c r="F74" s="29"/>
      <c r="G74" s="29">
        <v>0</v>
      </c>
      <c r="H74" s="55"/>
      <c r="I74" s="75"/>
      <c r="J74" s="55"/>
      <c r="K74" s="75"/>
      <c r="L74" s="55"/>
      <c r="M74" s="75"/>
      <c r="N74" s="55"/>
      <c r="O74" s="75"/>
      <c r="P74" s="77"/>
      <c r="Q74" s="75"/>
      <c r="R74" s="77"/>
      <c r="S74" s="75"/>
      <c r="T74" s="77"/>
      <c r="U74" s="75"/>
      <c r="V74" s="50"/>
      <c r="W74" s="75"/>
      <c r="X74" s="77"/>
      <c r="Y74" s="75"/>
      <c r="Z74" s="77"/>
      <c r="AA74" s="75"/>
      <c r="AB74" s="77"/>
      <c r="AC74" s="75"/>
      <c r="AD74" s="77"/>
      <c r="AE74" s="75"/>
      <c r="AF74" s="77"/>
      <c r="AG74" s="75"/>
      <c r="AH74" s="77"/>
      <c r="AI74" s="75"/>
      <c r="AJ74" s="77"/>
      <c r="AK74" s="75"/>
      <c r="AL74" s="77"/>
      <c r="AM74" s="75"/>
      <c r="AN74" s="77"/>
      <c r="AO74" s="75"/>
      <c r="AP74" s="77"/>
      <c r="AQ74" s="75"/>
      <c r="AR74" s="77"/>
      <c r="AS74" s="75"/>
      <c r="AT74" s="77"/>
      <c r="AU74" s="75"/>
      <c r="AV74" s="77"/>
      <c r="AW74" s="75"/>
      <c r="AX74" s="77"/>
      <c r="AY74" s="75"/>
      <c r="AZ74" s="77"/>
      <c r="BA74" s="75"/>
      <c r="BB74" s="55"/>
      <c r="BC74" s="75"/>
      <c r="BD74" s="55"/>
      <c r="BE74" s="75"/>
      <c r="BF74" s="55"/>
      <c r="BG74" s="75"/>
      <c r="BH74" s="55"/>
      <c r="BI74" s="75"/>
      <c r="BJ74" s="55"/>
      <c r="BK74" s="75"/>
      <c r="BL74" s="55"/>
      <c r="BM74" s="75"/>
      <c r="BN74" s="55"/>
      <c r="BO74" s="75"/>
      <c r="BP74" s="55"/>
      <c r="BQ74" s="75"/>
      <c r="BR74" s="34"/>
      <c r="BS74" s="34"/>
      <c r="BT74" s="34"/>
      <c r="BU74" s="1" t="s">
        <v>51</v>
      </c>
      <c r="BV74" s="1" t="s">
        <v>16</v>
      </c>
      <c r="BW74" s="1">
        <v>0</v>
      </c>
      <c r="BY74" s="1">
        <v>0</v>
      </c>
      <c r="CA74" s="1">
        <v>0</v>
      </c>
      <c r="CC74" s="1">
        <v>0</v>
      </c>
      <c r="CE74" s="1">
        <v>1</v>
      </c>
      <c r="CG74" s="1">
        <v>0</v>
      </c>
      <c r="CI74" s="1">
        <v>0</v>
      </c>
      <c r="CK74" s="1">
        <v>0</v>
      </c>
      <c r="CM74" s="1">
        <v>0</v>
      </c>
      <c r="CO74" s="1">
        <v>1</v>
      </c>
      <c r="CQ74" s="1">
        <v>0</v>
      </c>
      <c r="CS74" s="1">
        <v>1</v>
      </c>
      <c r="CU74" s="1">
        <v>0</v>
      </c>
      <c r="CW74" s="1">
        <v>0</v>
      </c>
      <c r="CY74" s="1">
        <v>1</v>
      </c>
      <c r="DA74" s="1">
        <v>0</v>
      </c>
      <c r="DC74" s="1">
        <v>1</v>
      </c>
      <c r="DE74" s="1">
        <v>1</v>
      </c>
      <c r="DG74" s="1">
        <v>0</v>
      </c>
      <c r="DI74" s="1">
        <v>0</v>
      </c>
      <c r="DK74" s="1">
        <v>0</v>
      </c>
      <c r="DM74" s="1">
        <v>0</v>
      </c>
      <c r="DO74" s="1">
        <v>0</v>
      </c>
      <c r="DQ74" s="1">
        <v>0</v>
      </c>
      <c r="DS74" s="1">
        <v>0</v>
      </c>
      <c r="DU74" s="1">
        <v>0</v>
      </c>
      <c r="DW74" s="1">
        <v>0</v>
      </c>
      <c r="DY74" s="1">
        <v>2</v>
      </c>
      <c r="EA74" s="1">
        <v>0</v>
      </c>
      <c r="EC74" s="1">
        <v>0</v>
      </c>
      <c r="EE74" s="1">
        <v>8</v>
      </c>
    </row>
    <row r="75" spans="3:136" ht="19.5" customHeight="1" x14ac:dyDescent="0.25">
      <c r="D75" s="76"/>
      <c r="E75" s="36" t="s">
        <v>19</v>
      </c>
      <c r="F75" s="29"/>
      <c r="G75" s="29">
        <v>0</v>
      </c>
      <c r="H75" s="55"/>
      <c r="I75" s="75"/>
      <c r="J75" s="55"/>
      <c r="K75" s="75"/>
      <c r="L75" s="55"/>
      <c r="M75" s="75"/>
      <c r="N75" s="55"/>
      <c r="O75" s="75"/>
      <c r="P75" s="55"/>
      <c r="Q75" s="75"/>
      <c r="R75" s="77"/>
      <c r="S75" s="75"/>
      <c r="T75" s="77"/>
      <c r="U75" s="75"/>
      <c r="V75" s="77"/>
      <c r="W75" s="75"/>
      <c r="X75" s="77"/>
      <c r="Y75" s="75"/>
      <c r="Z75" s="77"/>
      <c r="AA75" s="75"/>
      <c r="AB75" s="77"/>
      <c r="AC75" s="75"/>
      <c r="AD75" s="77"/>
      <c r="AE75" s="75"/>
      <c r="AF75" s="77"/>
      <c r="AG75" s="75"/>
      <c r="AH75" s="77"/>
      <c r="AI75" s="75"/>
      <c r="AJ75" s="77"/>
      <c r="AK75" s="75"/>
      <c r="AL75" s="77"/>
      <c r="AM75" s="75"/>
      <c r="AN75" s="77"/>
      <c r="AO75" s="75"/>
      <c r="AP75" s="77"/>
      <c r="AQ75" s="75"/>
      <c r="AR75" s="77"/>
      <c r="AS75" s="75"/>
      <c r="AT75" s="77"/>
      <c r="AU75" s="75"/>
      <c r="AV75" s="77"/>
      <c r="AW75" s="75"/>
      <c r="AX75" s="77"/>
      <c r="AY75" s="75"/>
      <c r="AZ75" s="77"/>
      <c r="BA75" s="75"/>
      <c r="BB75" s="55"/>
      <c r="BC75" s="75"/>
      <c r="BD75" s="55"/>
      <c r="BE75" s="75"/>
      <c r="BF75" s="55"/>
      <c r="BG75" s="75"/>
      <c r="BH75" s="55"/>
      <c r="BI75" s="75"/>
      <c r="BJ75" s="55"/>
      <c r="BK75" s="75"/>
      <c r="BL75" s="55"/>
      <c r="BM75" s="75"/>
      <c r="BN75" s="55"/>
      <c r="BO75" s="75"/>
      <c r="BP75" s="55"/>
      <c r="BQ75" s="75"/>
      <c r="BR75" s="34"/>
      <c r="BS75" s="34"/>
      <c r="BT75" s="34"/>
      <c r="BV75" s="1" t="s">
        <v>19</v>
      </c>
      <c r="BW75" s="1">
        <v>0</v>
      </c>
      <c r="BY75" s="1">
        <v>0</v>
      </c>
      <c r="CA75" s="1">
        <v>0</v>
      </c>
      <c r="CC75" s="1">
        <v>0</v>
      </c>
      <c r="CE75" s="1">
        <v>0.2</v>
      </c>
      <c r="CG75" s="1">
        <v>0</v>
      </c>
      <c r="CI75" s="1">
        <v>0</v>
      </c>
      <c r="CK75" s="1">
        <v>0</v>
      </c>
      <c r="CM75" s="1">
        <v>0</v>
      </c>
      <c r="CO75" s="1">
        <v>0</v>
      </c>
      <c r="CQ75" s="1">
        <v>0</v>
      </c>
      <c r="CS75" s="1">
        <v>0.4</v>
      </c>
      <c r="CU75" s="1">
        <v>0</v>
      </c>
      <c r="CW75" s="1">
        <v>0</v>
      </c>
      <c r="CY75" s="1">
        <v>0.2</v>
      </c>
      <c r="DA75" s="1">
        <v>0</v>
      </c>
      <c r="DC75" s="1">
        <v>0.4</v>
      </c>
      <c r="DE75" s="1">
        <v>1.7</v>
      </c>
      <c r="DG75" s="1">
        <v>0</v>
      </c>
      <c r="DI75" s="1">
        <v>0</v>
      </c>
      <c r="DK75" s="1">
        <v>0</v>
      </c>
      <c r="DM75" s="1">
        <v>0</v>
      </c>
      <c r="DO75" s="1">
        <v>0</v>
      </c>
      <c r="DQ75" s="1">
        <v>0</v>
      </c>
      <c r="DS75" s="1">
        <v>0</v>
      </c>
      <c r="DU75" s="1">
        <v>0</v>
      </c>
      <c r="DW75" s="1">
        <v>0</v>
      </c>
      <c r="DY75" s="1">
        <v>10</v>
      </c>
      <c r="EA75" s="1">
        <v>0</v>
      </c>
      <c r="EC75" s="1">
        <v>0</v>
      </c>
      <c r="EE75" s="1">
        <v>12.9</v>
      </c>
      <c r="EF75" s="1">
        <v>73.7</v>
      </c>
    </row>
    <row r="76" spans="3:136" ht="19.5" customHeight="1" x14ac:dyDescent="0.25">
      <c r="C76" s="1">
        <v>109</v>
      </c>
      <c r="D76" s="76" t="s">
        <v>52</v>
      </c>
      <c r="E76" s="28" t="s">
        <v>14</v>
      </c>
      <c r="F76" s="29"/>
      <c r="G76" s="29">
        <v>0</v>
      </c>
      <c r="H76" s="55"/>
      <c r="I76" s="75"/>
      <c r="J76" s="55"/>
      <c r="K76" s="75"/>
      <c r="L76" s="55"/>
      <c r="M76" s="75"/>
      <c r="N76" s="55"/>
      <c r="O76" s="75"/>
      <c r="P76" s="55"/>
      <c r="Q76" s="75"/>
      <c r="R76" s="55"/>
      <c r="S76" s="75"/>
      <c r="T76" s="55"/>
      <c r="U76" s="75"/>
      <c r="V76" s="55"/>
      <c r="W76" s="75"/>
      <c r="X76" s="55"/>
      <c r="Y76" s="75"/>
      <c r="Z76" s="55"/>
      <c r="AA76" s="75"/>
      <c r="AB76" s="77"/>
      <c r="AC76" s="75"/>
      <c r="AD76" s="77"/>
      <c r="AE76" s="75"/>
      <c r="AF76" s="77"/>
      <c r="AG76" s="75"/>
      <c r="AH76" s="77"/>
      <c r="AI76" s="75"/>
      <c r="AJ76" s="77"/>
      <c r="AK76" s="75"/>
      <c r="AL76" s="77"/>
      <c r="AM76" s="75"/>
      <c r="AN76" s="77"/>
      <c r="AO76" s="75"/>
      <c r="AP76" s="77"/>
      <c r="AQ76" s="75"/>
      <c r="AR76" s="77"/>
      <c r="AS76" s="75"/>
      <c r="AT76" s="77"/>
      <c r="AU76" s="75"/>
      <c r="AV76" s="77"/>
      <c r="AW76" s="75"/>
      <c r="AX76" s="77"/>
      <c r="AY76" s="75"/>
      <c r="AZ76" s="77"/>
      <c r="BA76" s="75"/>
      <c r="BB76" s="55"/>
      <c r="BC76" s="75"/>
      <c r="BD76" s="55"/>
      <c r="BE76" s="75"/>
      <c r="BF76" s="55"/>
      <c r="BG76" s="75"/>
      <c r="BH76" s="55"/>
      <c r="BI76" s="75"/>
      <c r="BJ76" s="55"/>
      <c r="BK76" s="75"/>
      <c r="BL76" s="55"/>
      <c r="BM76" s="75"/>
      <c r="BN76" s="55"/>
      <c r="BO76" s="75"/>
      <c r="BP76" s="55"/>
      <c r="BQ76" s="75"/>
      <c r="BR76" s="34"/>
      <c r="BS76" s="34"/>
      <c r="BT76" s="34"/>
      <c r="BU76" s="1" t="s">
        <v>52</v>
      </c>
      <c r="BV76" s="1" t="s">
        <v>16</v>
      </c>
      <c r="BW76" s="1">
        <v>0</v>
      </c>
      <c r="BY76" s="1">
        <v>0</v>
      </c>
      <c r="CA76" s="1">
        <v>0</v>
      </c>
      <c r="CC76" s="1">
        <v>0</v>
      </c>
      <c r="CE76" s="1">
        <v>0</v>
      </c>
      <c r="CG76" s="1">
        <v>0</v>
      </c>
      <c r="CI76" s="1">
        <v>0</v>
      </c>
      <c r="CK76" s="1">
        <v>0</v>
      </c>
      <c r="CM76" s="1">
        <v>0</v>
      </c>
      <c r="CO76" s="1">
        <v>0</v>
      </c>
      <c r="CQ76" s="1">
        <v>0</v>
      </c>
      <c r="CS76" s="1">
        <v>0</v>
      </c>
      <c r="CU76" s="1">
        <v>0</v>
      </c>
      <c r="CW76" s="1">
        <v>0</v>
      </c>
      <c r="CY76" s="1">
        <v>0</v>
      </c>
      <c r="DA76" s="1">
        <v>0</v>
      </c>
      <c r="DC76" s="1">
        <v>0</v>
      </c>
      <c r="DE76" s="1">
        <v>0</v>
      </c>
      <c r="DG76" s="1">
        <v>0</v>
      </c>
      <c r="DI76" s="1">
        <v>0</v>
      </c>
      <c r="DK76" s="1">
        <v>0</v>
      </c>
      <c r="DM76" s="1">
        <v>0</v>
      </c>
      <c r="DO76" s="1">
        <v>0</v>
      </c>
      <c r="DQ76" s="1">
        <v>0</v>
      </c>
      <c r="DS76" s="1">
        <v>0</v>
      </c>
      <c r="DU76" s="1">
        <v>0</v>
      </c>
      <c r="DW76" s="1">
        <v>0</v>
      </c>
      <c r="DY76" s="1">
        <v>0</v>
      </c>
      <c r="EA76" s="1">
        <v>0</v>
      </c>
      <c r="EC76" s="1">
        <v>0</v>
      </c>
      <c r="EE76" s="1">
        <v>0</v>
      </c>
    </row>
    <row r="77" spans="3:136" ht="19.5" customHeight="1" x14ac:dyDescent="0.25">
      <c r="D77" s="76"/>
      <c r="E77" s="36" t="s">
        <v>19</v>
      </c>
      <c r="F77" s="29"/>
      <c r="G77" s="29">
        <v>0</v>
      </c>
      <c r="H77" s="55"/>
      <c r="I77" s="75"/>
      <c r="J77" s="55"/>
      <c r="K77" s="75"/>
      <c r="L77" s="55"/>
      <c r="M77" s="75"/>
      <c r="N77" s="55"/>
      <c r="O77" s="75"/>
      <c r="P77" s="55"/>
      <c r="Q77" s="75"/>
      <c r="R77" s="55"/>
      <c r="S77" s="75"/>
      <c r="T77" s="55"/>
      <c r="U77" s="75"/>
      <c r="V77" s="55"/>
      <c r="W77" s="75"/>
      <c r="X77" s="55"/>
      <c r="Y77" s="75"/>
      <c r="Z77" s="55"/>
      <c r="AA77" s="75"/>
      <c r="AB77" s="77"/>
      <c r="AC77" s="75"/>
      <c r="AD77" s="77"/>
      <c r="AE77" s="75"/>
      <c r="AF77" s="77"/>
      <c r="AG77" s="75"/>
      <c r="AH77" s="77"/>
      <c r="AI77" s="75"/>
      <c r="AJ77" s="77"/>
      <c r="AK77" s="75"/>
      <c r="AL77" s="77"/>
      <c r="AM77" s="75"/>
      <c r="AN77" s="77"/>
      <c r="AO77" s="75"/>
      <c r="AP77" s="77"/>
      <c r="AQ77" s="75"/>
      <c r="AR77" s="77"/>
      <c r="AS77" s="75"/>
      <c r="AT77" s="77"/>
      <c r="AU77" s="75"/>
      <c r="AV77" s="77"/>
      <c r="AW77" s="75"/>
      <c r="AX77" s="77"/>
      <c r="AY77" s="75"/>
      <c r="AZ77" s="77"/>
      <c r="BA77" s="75"/>
      <c r="BB77" s="55"/>
      <c r="BC77" s="75"/>
      <c r="BD77" s="55"/>
      <c r="BE77" s="75"/>
      <c r="BF77" s="55"/>
      <c r="BG77" s="75"/>
      <c r="BH77" s="55"/>
      <c r="BI77" s="75"/>
      <c r="BJ77" s="55"/>
      <c r="BK77" s="75"/>
      <c r="BL77" s="55"/>
      <c r="BM77" s="75"/>
      <c r="BN77" s="55"/>
      <c r="BO77" s="75"/>
      <c r="BP77" s="55"/>
      <c r="BQ77" s="75"/>
      <c r="BR77" s="34"/>
      <c r="BS77" s="34"/>
      <c r="BT77" s="34"/>
      <c r="BV77" s="1" t="s">
        <v>19</v>
      </c>
      <c r="BW77" s="1">
        <v>0</v>
      </c>
      <c r="BY77" s="1">
        <v>0</v>
      </c>
      <c r="CA77" s="1">
        <v>0</v>
      </c>
      <c r="CC77" s="1">
        <v>0</v>
      </c>
      <c r="CE77" s="1">
        <v>0</v>
      </c>
      <c r="CG77" s="1">
        <v>0</v>
      </c>
      <c r="CI77" s="1">
        <v>0</v>
      </c>
      <c r="CK77" s="1">
        <v>0</v>
      </c>
      <c r="CM77" s="1">
        <v>0</v>
      </c>
      <c r="CO77" s="1">
        <v>0</v>
      </c>
      <c r="CQ77" s="1">
        <v>0</v>
      </c>
      <c r="CS77" s="1">
        <v>0</v>
      </c>
      <c r="CU77" s="1">
        <v>0</v>
      </c>
      <c r="CW77" s="1">
        <v>0</v>
      </c>
      <c r="CY77" s="1">
        <v>0</v>
      </c>
      <c r="DA77" s="1">
        <v>0</v>
      </c>
      <c r="DC77" s="1">
        <v>0</v>
      </c>
      <c r="DE77" s="1">
        <v>0</v>
      </c>
      <c r="DG77" s="1">
        <v>0</v>
      </c>
      <c r="DI77" s="1">
        <v>0</v>
      </c>
      <c r="DK77" s="1">
        <v>0</v>
      </c>
      <c r="DM77" s="1">
        <v>0</v>
      </c>
      <c r="DO77" s="1">
        <v>0</v>
      </c>
      <c r="DQ77" s="1">
        <v>0</v>
      </c>
      <c r="DS77" s="1">
        <v>0</v>
      </c>
      <c r="DU77" s="1">
        <v>0</v>
      </c>
      <c r="DW77" s="1">
        <v>0</v>
      </c>
      <c r="DY77" s="1">
        <v>0</v>
      </c>
      <c r="EA77" s="1">
        <v>0</v>
      </c>
      <c r="EC77" s="1">
        <v>0</v>
      </c>
      <c r="EE77" s="1">
        <v>0</v>
      </c>
      <c r="EF77" s="1">
        <v>0</v>
      </c>
    </row>
    <row r="78" spans="3:136" ht="19.5" customHeight="1" x14ac:dyDescent="0.25">
      <c r="C78" s="1">
        <v>110</v>
      </c>
      <c r="D78" s="76" t="s">
        <v>53</v>
      </c>
      <c r="E78" s="28" t="s">
        <v>14</v>
      </c>
      <c r="F78" s="29"/>
      <c r="G78" s="29">
        <v>0</v>
      </c>
      <c r="H78" s="55"/>
      <c r="I78" s="75"/>
      <c r="J78" s="55"/>
      <c r="K78" s="75"/>
      <c r="L78" s="55"/>
      <c r="M78" s="75"/>
      <c r="N78" s="55"/>
      <c r="O78" s="75"/>
      <c r="P78" s="55"/>
      <c r="Q78" s="75"/>
      <c r="R78" s="55"/>
      <c r="S78" s="75"/>
      <c r="T78" s="55"/>
      <c r="U78" s="75"/>
      <c r="V78" s="55"/>
      <c r="W78" s="75"/>
      <c r="X78" s="55"/>
      <c r="Y78" s="75"/>
      <c r="Z78" s="55"/>
      <c r="AA78" s="75"/>
      <c r="AB78" s="77"/>
      <c r="AC78" s="75"/>
      <c r="AD78" s="77"/>
      <c r="AE78" s="75"/>
      <c r="AF78" s="77"/>
      <c r="AG78" s="75"/>
      <c r="AH78" s="77"/>
      <c r="AI78" s="75"/>
      <c r="AJ78" s="77"/>
      <c r="AK78" s="75"/>
      <c r="AL78" s="77"/>
      <c r="AM78" s="75"/>
      <c r="AN78" s="77"/>
      <c r="AO78" s="75"/>
      <c r="AP78" s="77"/>
      <c r="AQ78" s="75"/>
      <c r="AR78" s="77"/>
      <c r="AS78" s="75"/>
      <c r="AT78" s="77"/>
      <c r="AU78" s="75"/>
      <c r="AV78" s="77"/>
      <c r="AW78" s="75"/>
      <c r="AX78" s="77"/>
      <c r="AY78" s="75"/>
      <c r="AZ78" s="77"/>
      <c r="BA78" s="75"/>
      <c r="BB78" s="55"/>
      <c r="BC78" s="75"/>
      <c r="BD78" s="55"/>
      <c r="BE78" s="75"/>
      <c r="BF78" s="55"/>
      <c r="BG78" s="75"/>
      <c r="BH78" s="55"/>
      <c r="BI78" s="75"/>
      <c r="BJ78" s="55"/>
      <c r="BK78" s="75"/>
      <c r="BL78" s="55"/>
      <c r="BM78" s="75"/>
      <c r="BN78" s="55"/>
      <c r="BO78" s="75"/>
      <c r="BP78" s="55"/>
      <c r="BQ78" s="75"/>
      <c r="BR78" s="34"/>
      <c r="BS78" s="34"/>
      <c r="BT78" s="34"/>
      <c r="BU78" s="1" t="s">
        <v>54</v>
      </c>
      <c r="BV78" s="1" t="s">
        <v>16</v>
      </c>
      <c r="BW78" s="1">
        <v>0</v>
      </c>
      <c r="BY78" s="1">
        <v>0</v>
      </c>
      <c r="CA78" s="1">
        <v>0</v>
      </c>
      <c r="CC78" s="1">
        <v>0</v>
      </c>
      <c r="CE78" s="1">
        <v>0</v>
      </c>
      <c r="CG78" s="1">
        <v>0</v>
      </c>
      <c r="CI78" s="1">
        <v>0</v>
      </c>
      <c r="CK78" s="1">
        <v>0</v>
      </c>
      <c r="CM78" s="1">
        <v>0</v>
      </c>
      <c r="CO78" s="1">
        <v>0</v>
      </c>
      <c r="CQ78" s="1">
        <v>0</v>
      </c>
      <c r="CS78" s="1">
        <v>0</v>
      </c>
      <c r="CU78" s="1">
        <v>0</v>
      </c>
      <c r="CW78" s="1">
        <v>0</v>
      </c>
      <c r="CY78" s="1">
        <v>0</v>
      </c>
      <c r="DA78" s="1">
        <v>0</v>
      </c>
      <c r="DC78" s="1">
        <v>0</v>
      </c>
      <c r="DE78" s="1">
        <v>0</v>
      </c>
      <c r="DG78" s="1">
        <v>0</v>
      </c>
      <c r="DI78" s="1">
        <v>0</v>
      </c>
      <c r="DK78" s="1">
        <v>0</v>
      </c>
      <c r="DM78" s="1">
        <v>0</v>
      </c>
      <c r="DO78" s="1">
        <v>0</v>
      </c>
      <c r="DQ78" s="1">
        <v>0</v>
      </c>
      <c r="DS78" s="1">
        <v>0</v>
      </c>
      <c r="DU78" s="1">
        <v>0</v>
      </c>
      <c r="DW78" s="1">
        <v>0</v>
      </c>
      <c r="DY78" s="1">
        <v>0</v>
      </c>
      <c r="EA78" s="1">
        <v>0</v>
      </c>
      <c r="EC78" s="1">
        <v>0</v>
      </c>
      <c r="EE78" s="1">
        <v>0</v>
      </c>
    </row>
    <row r="79" spans="3:136" ht="19.5" customHeight="1" x14ac:dyDescent="0.25">
      <c r="D79" s="76"/>
      <c r="E79" s="36" t="s">
        <v>19</v>
      </c>
      <c r="F79" s="29"/>
      <c r="G79" s="29">
        <v>0</v>
      </c>
      <c r="H79" s="55"/>
      <c r="I79" s="75"/>
      <c r="J79" s="55"/>
      <c r="K79" s="75"/>
      <c r="L79" s="55"/>
      <c r="M79" s="75"/>
      <c r="N79" s="55"/>
      <c r="O79" s="75"/>
      <c r="P79" s="55"/>
      <c r="Q79" s="75"/>
      <c r="R79" s="55"/>
      <c r="S79" s="75"/>
      <c r="T79" s="55"/>
      <c r="U79" s="75"/>
      <c r="V79" s="55"/>
      <c r="W79" s="75"/>
      <c r="X79" s="55"/>
      <c r="Y79" s="75"/>
      <c r="Z79" s="55"/>
      <c r="AA79" s="75"/>
      <c r="AB79" s="77"/>
      <c r="AC79" s="75"/>
      <c r="AD79" s="77"/>
      <c r="AE79" s="75"/>
      <c r="AF79" s="77"/>
      <c r="AG79" s="75"/>
      <c r="AH79" s="77"/>
      <c r="AI79" s="75"/>
      <c r="AJ79" s="77"/>
      <c r="AK79" s="75"/>
      <c r="AL79" s="77"/>
      <c r="AM79" s="75"/>
      <c r="AN79" s="77"/>
      <c r="AO79" s="75"/>
      <c r="AP79" s="77"/>
      <c r="AQ79" s="75"/>
      <c r="AR79" s="77"/>
      <c r="AS79" s="75"/>
      <c r="AT79" s="77"/>
      <c r="AU79" s="75"/>
      <c r="AV79" s="77"/>
      <c r="AW79" s="75"/>
      <c r="AX79" s="77"/>
      <c r="AY79" s="75"/>
      <c r="AZ79" s="77"/>
      <c r="BA79" s="75"/>
      <c r="BB79" s="55"/>
      <c r="BC79" s="75"/>
      <c r="BD79" s="55"/>
      <c r="BE79" s="75"/>
      <c r="BF79" s="55"/>
      <c r="BG79" s="75"/>
      <c r="BH79" s="55"/>
      <c r="BI79" s="75"/>
      <c r="BJ79" s="55"/>
      <c r="BK79" s="75"/>
      <c r="BL79" s="55"/>
      <c r="BM79" s="75"/>
      <c r="BN79" s="55"/>
      <c r="BO79" s="75"/>
      <c r="BP79" s="55"/>
      <c r="BQ79" s="75"/>
      <c r="BR79" s="34"/>
      <c r="BS79" s="34"/>
      <c r="BT79" s="34"/>
      <c r="BV79" s="1" t="s">
        <v>19</v>
      </c>
      <c r="BW79" s="1">
        <v>0</v>
      </c>
      <c r="BY79" s="1">
        <v>0</v>
      </c>
      <c r="CA79" s="1">
        <v>0</v>
      </c>
      <c r="CC79" s="1">
        <v>0</v>
      </c>
      <c r="CE79" s="1">
        <v>0</v>
      </c>
      <c r="CG79" s="1">
        <v>0</v>
      </c>
      <c r="CI79" s="1">
        <v>0</v>
      </c>
      <c r="CK79" s="1">
        <v>0</v>
      </c>
      <c r="CM79" s="1">
        <v>0</v>
      </c>
      <c r="CO79" s="1">
        <v>0</v>
      </c>
      <c r="CQ79" s="1">
        <v>0</v>
      </c>
      <c r="CS79" s="1">
        <v>0</v>
      </c>
      <c r="CU79" s="1">
        <v>0</v>
      </c>
      <c r="CW79" s="1">
        <v>0</v>
      </c>
      <c r="CY79" s="1">
        <v>0</v>
      </c>
      <c r="DA79" s="1">
        <v>0</v>
      </c>
      <c r="DC79" s="1">
        <v>0</v>
      </c>
      <c r="DE79" s="1">
        <v>0</v>
      </c>
      <c r="DG79" s="1">
        <v>0</v>
      </c>
      <c r="DI79" s="1">
        <v>0</v>
      </c>
      <c r="DK79" s="1">
        <v>0</v>
      </c>
      <c r="DM79" s="1">
        <v>0</v>
      </c>
      <c r="DO79" s="1">
        <v>0</v>
      </c>
      <c r="DQ79" s="1">
        <v>0</v>
      </c>
      <c r="DS79" s="1">
        <v>0</v>
      </c>
      <c r="DU79" s="1">
        <v>0</v>
      </c>
      <c r="DW79" s="1">
        <v>0</v>
      </c>
      <c r="DY79" s="1">
        <v>0</v>
      </c>
      <c r="EA79" s="1">
        <v>0</v>
      </c>
      <c r="EC79" s="1">
        <v>0</v>
      </c>
      <c r="EE79" s="1">
        <v>0</v>
      </c>
      <c r="EF79" s="1">
        <v>0</v>
      </c>
    </row>
    <row r="80" spans="3:136" ht="19.5" customHeight="1" x14ac:dyDescent="0.25">
      <c r="C80" s="1">
        <v>111</v>
      </c>
      <c r="D80" s="76" t="s">
        <v>55</v>
      </c>
      <c r="E80" s="28" t="s">
        <v>14</v>
      </c>
      <c r="F80" s="29"/>
      <c r="G80" s="29">
        <v>0</v>
      </c>
      <c r="H80" s="55"/>
      <c r="I80" s="75"/>
      <c r="J80" s="55"/>
      <c r="K80" s="75"/>
      <c r="L80" s="55"/>
      <c r="M80" s="75"/>
      <c r="N80" s="55"/>
      <c r="O80" s="75"/>
      <c r="P80" s="55"/>
      <c r="Q80" s="75"/>
      <c r="R80" s="55"/>
      <c r="S80" s="75"/>
      <c r="T80" s="55"/>
      <c r="U80" s="75"/>
      <c r="V80" s="55"/>
      <c r="W80" s="75"/>
      <c r="X80" s="55"/>
      <c r="Y80" s="75"/>
      <c r="Z80" s="55"/>
      <c r="AA80" s="75"/>
      <c r="AB80" s="77"/>
      <c r="AC80" s="75"/>
      <c r="AD80" s="77"/>
      <c r="AE80" s="75"/>
      <c r="AF80" s="77"/>
      <c r="AG80" s="75"/>
      <c r="AH80" s="77"/>
      <c r="AI80" s="75"/>
      <c r="AJ80" s="77"/>
      <c r="AK80" s="75"/>
      <c r="AL80" s="77"/>
      <c r="AM80" s="75"/>
      <c r="AN80" s="77"/>
      <c r="AO80" s="75"/>
      <c r="AP80" s="77"/>
      <c r="AQ80" s="75"/>
      <c r="AR80" s="77"/>
      <c r="AS80" s="75"/>
      <c r="AT80" s="77"/>
      <c r="AU80" s="75"/>
      <c r="AV80" s="77"/>
      <c r="AW80" s="75"/>
      <c r="AX80" s="77"/>
      <c r="AY80" s="75"/>
      <c r="AZ80" s="77"/>
      <c r="BA80" s="75"/>
      <c r="BB80" s="55"/>
      <c r="BC80" s="75"/>
      <c r="BD80" s="55"/>
      <c r="BE80" s="75"/>
      <c r="BF80" s="55"/>
      <c r="BG80" s="75"/>
      <c r="BH80" s="55"/>
      <c r="BI80" s="75"/>
      <c r="BJ80" s="55"/>
      <c r="BK80" s="75"/>
      <c r="BL80" s="55"/>
      <c r="BM80" s="75"/>
      <c r="BN80" s="55"/>
      <c r="BO80" s="75"/>
      <c r="BP80" s="55"/>
      <c r="BQ80" s="75"/>
      <c r="BR80" s="34"/>
      <c r="BS80" s="34"/>
      <c r="BT80" s="34"/>
    </row>
    <row r="81" spans="3:136" ht="19.5" customHeight="1" x14ac:dyDescent="0.25">
      <c r="D81" s="76"/>
      <c r="E81" s="36" t="s">
        <v>19</v>
      </c>
      <c r="F81" s="29"/>
      <c r="G81" s="29">
        <v>0</v>
      </c>
      <c r="H81" s="55"/>
      <c r="I81" s="75"/>
      <c r="J81" s="55"/>
      <c r="K81" s="75"/>
      <c r="L81" s="55"/>
      <c r="M81" s="75"/>
      <c r="N81" s="55"/>
      <c r="O81" s="75"/>
      <c r="P81" s="55"/>
      <c r="Q81" s="75"/>
      <c r="R81" s="55"/>
      <c r="S81" s="75"/>
      <c r="T81" s="55"/>
      <c r="U81" s="75"/>
      <c r="V81" s="55"/>
      <c r="W81" s="75"/>
      <c r="X81" s="55"/>
      <c r="Y81" s="75"/>
      <c r="Z81" s="55"/>
      <c r="AA81" s="75"/>
      <c r="AB81" s="77"/>
      <c r="AC81" s="75"/>
      <c r="AD81" s="77"/>
      <c r="AE81" s="75"/>
      <c r="AF81" s="77"/>
      <c r="AG81" s="75"/>
      <c r="AH81" s="77"/>
      <c r="AI81" s="75"/>
      <c r="AJ81" s="77"/>
      <c r="AK81" s="75"/>
      <c r="AL81" s="77"/>
      <c r="AM81" s="75"/>
      <c r="AN81" s="77"/>
      <c r="AO81" s="75"/>
      <c r="AP81" s="77"/>
      <c r="AQ81" s="75"/>
      <c r="AR81" s="77"/>
      <c r="AS81" s="75"/>
      <c r="AT81" s="77"/>
      <c r="AU81" s="75"/>
      <c r="AV81" s="77"/>
      <c r="AW81" s="75"/>
      <c r="AX81" s="77"/>
      <c r="AY81" s="75"/>
      <c r="AZ81" s="77"/>
      <c r="BA81" s="75"/>
      <c r="BB81" s="55"/>
      <c r="BC81" s="75"/>
      <c r="BD81" s="55"/>
      <c r="BE81" s="75"/>
      <c r="BF81" s="55"/>
      <c r="BG81" s="75"/>
      <c r="BH81" s="55"/>
      <c r="BI81" s="75"/>
      <c r="BJ81" s="55"/>
      <c r="BK81" s="75"/>
      <c r="BL81" s="55"/>
      <c r="BM81" s="75"/>
      <c r="BN81" s="55"/>
      <c r="BO81" s="75"/>
      <c r="BP81" s="55"/>
      <c r="BQ81" s="75"/>
      <c r="BR81" s="34"/>
      <c r="BS81" s="34"/>
      <c r="BT81" s="34"/>
    </row>
    <row r="82" spans="3:136" ht="19.5" customHeight="1" x14ac:dyDescent="0.25">
      <c r="C82" s="1">
        <v>112</v>
      </c>
      <c r="D82" s="76" t="s">
        <v>56</v>
      </c>
      <c r="E82" s="28" t="s">
        <v>14</v>
      </c>
      <c r="F82" s="29"/>
      <c r="G82" s="29">
        <v>0</v>
      </c>
      <c r="H82" s="55"/>
      <c r="I82" s="75"/>
      <c r="J82" s="55"/>
      <c r="K82" s="75"/>
      <c r="L82" s="55"/>
      <c r="M82" s="75"/>
      <c r="N82" s="55"/>
      <c r="O82" s="75"/>
      <c r="P82" s="55"/>
      <c r="Q82" s="75"/>
      <c r="R82" s="55"/>
      <c r="S82" s="75"/>
      <c r="T82" s="55"/>
      <c r="U82" s="75"/>
      <c r="V82" s="55"/>
      <c r="W82" s="75"/>
      <c r="X82" s="55"/>
      <c r="Y82" s="75"/>
      <c r="Z82" s="55"/>
      <c r="AA82" s="75"/>
      <c r="AB82" s="77"/>
      <c r="AC82" s="75"/>
      <c r="AD82" s="77"/>
      <c r="AE82" s="75"/>
      <c r="AF82" s="77"/>
      <c r="AG82" s="75"/>
      <c r="AH82" s="77"/>
      <c r="AI82" s="75"/>
      <c r="AJ82" s="77"/>
      <c r="AK82" s="75"/>
      <c r="AL82" s="77"/>
      <c r="AM82" s="75"/>
      <c r="AN82" s="77"/>
      <c r="AO82" s="75"/>
      <c r="AP82" s="77"/>
      <c r="AQ82" s="75"/>
      <c r="AR82" s="77"/>
      <c r="AS82" s="75"/>
      <c r="AT82" s="77"/>
      <c r="AU82" s="75"/>
      <c r="AV82" s="77"/>
      <c r="AW82" s="75"/>
      <c r="AX82" s="77"/>
      <c r="AY82" s="75"/>
      <c r="AZ82" s="77"/>
      <c r="BA82" s="75"/>
      <c r="BB82" s="55"/>
      <c r="BC82" s="75"/>
      <c r="BD82" s="55"/>
      <c r="BE82" s="75"/>
      <c r="BF82" s="55"/>
      <c r="BG82" s="75"/>
      <c r="BH82" s="55"/>
      <c r="BI82" s="75"/>
      <c r="BJ82" s="55"/>
      <c r="BK82" s="75"/>
      <c r="BL82" s="55"/>
      <c r="BM82" s="75"/>
      <c r="BN82" s="55"/>
      <c r="BO82" s="75"/>
      <c r="BP82" s="55"/>
      <c r="BQ82" s="75"/>
      <c r="BR82" s="34"/>
      <c r="BS82" s="34"/>
      <c r="BT82" s="34"/>
      <c r="BU82" s="1" t="s">
        <v>56</v>
      </c>
      <c r="BV82" s="1" t="s">
        <v>16</v>
      </c>
      <c r="BW82" s="1">
        <v>0</v>
      </c>
      <c r="BY82" s="1">
        <v>0</v>
      </c>
      <c r="CA82" s="1">
        <v>0</v>
      </c>
      <c r="CC82" s="1">
        <v>0</v>
      </c>
      <c r="CE82" s="1">
        <v>0</v>
      </c>
      <c r="CG82" s="1">
        <v>0</v>
      </c>
      <c r="CI82" s="1">
        <v>0</v>
      </c>
      <c r="CK82" s="1">
        <v>0</v>
      </c>
      <c r="CM82" s="1">
        <v>0</v>
      </c>
      <c r="CO82" s="1">
        <v>0</v>
      </c>
      <c r="CQ82" s="1">
        <v>0</v>
      </c>
      <c r="CS82" s="1">
        <v>0</v>
      </c>
      <c r="CU82" s="1">
        <v>0</v>
      </c>
      <c r="CW82" s="1">
        <v>0</v>
      </c>
      <c r="CY82" s="1">
        <v>0</v>
      </c>
      <c r="DA82" s="1">
        <v>0</v>
      </c>
      <c r="DC82" s="1">
        <v>0</v>
      </c>
      <c r="DE82" s="1">
        <v>0</v>
      </c>
      <c r="DG82" s="1">
        <v>0</v>
      </c>
      <c r="DI82" s="1">
        <v>0</v>
      </c>
      <c r="DK82" s="1">
        <v>0</v>
      </c>
      <c r="DM82" s="1">
        <v>0</v>
      </c>
      <c r="DO82" s="1">
        <v>0</v>
      </c>
      <c r="DQ82" s="1">
        <v>0</v>
      </c>
      <c r="DS82" s="1">
        <v>0</v>
      </c>
      <c r="DU82" s="1">
        <v>0</v>
      </c>
      <c r="DW82" s="1">
        <v>0</v>
      </c>
      <c r="DY82" s="1">
        <v>0</v>
      </c>
      <c r="EA82" s="1">
        <v>0</v>
      </c>
      <c r="EC82" s="1">
        <v>0</v>
      </c>
      <c r="EE82" s="1">
        <v>0</v>
      </c>
    </row>
    <row r="83" spans="3:136" ht="19.5" customHeight="1" x14ac:dyDescent="0.25">
      <c r="D83" s="76"/>
      <c r="E83" s="36" t="s">
        <v>19</v>
      </c>
      <c r="F83" s="29"/>
      <c r="G83" s="29">
        <v>0</v>
      </c>
      <c r="H83" s="55"/>
      <c r="I83" s="75"/>
      <c r="J83" s="55"/>
      <c r="K83" s="75"/>
      <c r="L83" s="55"/>
      <c r="M83" s="75"/>
      <c r="N83" s="55"/>
      <c r="O83" s="75"/>
      <c r="P83" s="55"/>
      <c r="Q83" s="75"/>
      <c r="R83" s="55"/>
      <c r="S83" s="75"/>
      <c r="T83" s="55"/>
      <c r="U83" s="75"/>
      <c r="V83" s="55"/>
      <c r="W83" s="75"/>
      <c r="X83" s="55"/>
      <c r="Y83" s="75"/>
      <c r="Z83" s="55"/>
      <c r="AA83" s="75"/>
      <c r="AB83" s="77"/>
      <c r="AC83" s="75"/>
      <c r="AD83" s="77"/>
      <c r="AE83" s="75"/>
      <c r="AF83" s="77"/>
      <c r="AG83" s="75"/>
      <c r="AH83" s="77"/>
      <c r="AI83" s="75"/>
      <c r="AJ83" s="77"/>
      <c r="AK83" s="75"/>
      <c r="AL83" s="77"/>
      <c r="AM83" s="75"/>
      <c r="AN83" s="77"/>
      <c r="AO83" s="75"/>
      <c r="AP83" s="77"/>
      <c r="AQ83" s="75"/>
      <c r="AR83" s="77"/>
      <c r="AS83" s="75"/>
      <c r="AT83" s="77"/>
      <c r="AU83" s="75"/>
      <c r="AV83" s="77"/>
      <c r="AW83" s="75"/>
      <c r="AX83" s="77"/>
      <c r="AY83" s="75"/>
      <c r="AZ83" s="77"/>
      <c r="BA83" s="75"/>
      <c r="BB83" s="55"/>
      <c r="BC83" s="75"/>
      <c r="BD83" s="55"/>
      <c r="BE83" s="75"/>
      <c r="BF83" s="55"/>
      <c r="BG83" s="75"/>
      <c r="BH83" s="55"/>
      <c r="BI83" s="75"/>
      <c r="BJ83" s="55"/>
      <c r="BK83" s="75"/>
      <c r="BL83" s="55"/>
      <c r="BM83" s="75"/>
      <c r="BN83" s="55"/>
      <c r="BO83" s="75"/>
      <c r="BP83" s="55"/>
      <c r="BQ83" s="75"/>
      <c r="BR83" s="34"/>
      <c r="BS83" s="34"/>
      <c r="BT83" s="34"/>
      <c r="BV83" s="1" t="s">
        <v>19</v>
      </c>
      <c r="BW83" s="1">
        <v>0</v>
      </c>
      <c r="BY83" s="1">
        <v>0</v>
      </c>
      <c r="CA83" s="1">
        <v>0</v>
      </c>
      <c r="CC83" s="1">
        <v>0</v>
      </c>
      <c r="CE83" s="1">
        <v>0</v>
      </c>
      <c r="CG83" s="1">
        <v>0</v>
      </c>
      <c r="CI83" s="1">
        <v>0</v>
      </c>
      <c r="CK83" s="1">
        <v>0</v>
      </c>
      <c r="CM83" s="1">
        <v>0</v>
      </c>
      <c r="CO83" s="1">
        <v>0</v>
      </c>
      <c r="CQ83" s="1">
        <v>0</v>
      </c>
      <c r="CS83" s="1">
        <v>0</v>
      </c>
      <c r="CU83" s="1">
        <v>0</v>
      </c>
      <c r="CW83" s="1">
        <v>0</v>
      </c>
      <c r="CY83" s="1">
        <v>0</v>
      </c>
      <c r="DA83" s="1">
        <v>0</v>
      </c>
      <c r="DC83" s="1">
        <v>0</v>
      </c>
      <c r="DE83" s="1">
        <v>0</v>
      </c>
      <c r="DG83" s="1">
        <v>0</v>
      </c>
      <c r="DI83" s="1">
        <v>0</v>
      </c>
      <c r="DK83" s="1">
        <v>0</v>
      </c>
      <c r="DM83" s="1">
        <v>0</v>
      </c>
      <c r="DO83" s="1">
        <v>0</v>
      </c>
      <c r="DQ83" s="1">
        <v>0</v>
      </c>
      <c r="DS83" s="1">
        <v>0</v>
      </c>
      <c r="DU83" s="1">
        <v>0</v>
      </c>
      <c r="DW83" s="1">
        <v>0</v>
      </c>
      <c r="DY83" s="1">
        <v>0</v>
      </c>
      <c r="EA83" s="1">
        <v>0</v>
      </c>
      <c r="EC83" s="1">
        <v>0</v>
      </c>
      <c r="EE83" s="1">
        <v>0</v>
      </c>
      <c r="EF83" s="1">
        <v>0</v>
      </c>
    </row>
    <row r="84" spans="3:136" ht="19.5" customHeight="1" x14ac:dyDescent="0.25">
      <c r="C84" s="1">
        <v>113</v>
      </c>
      <c r="D84" s="76" t="s">
        <v>57</v>
      </c>
      <c r="E84" s="28" t="s">
        <v>14</v>
      </c>
      <c r="F84" s="29"/>
      <c r="G84" s="29">
        <v>0</v>
      </c>
      <c r="H84" s="55"/>
      <c r="I84" s="75"/>
      <c r="J84" s="55"/>
      <c r="K84" s="75"/>
      <c r="L84" s="55"/>
      <c r="M84" s="75"/>
      <c r="N84" s="55"/>
      <c r="O84" s="75"/>
      <c r="P84" s="55"/>
      <c r="Q84" s="75"/>
      <c r="R84" s="55"/>
      <c r="S84" s="75"/>
      <c r="T84" s="55"/>
      <c r="U84" s="75"/>
      <c r="V84" s="55"/>
      <c r="W84" s="75"/>
      <c r="X84" s="55"/>
      <c r="Y84" s="75"/>
      <c r="Z84" s="55"/>
      <c r="AA84" s="75"/>
      <c r="AB84" s="77"/>
      <c r="AC84" s="75"/>
      <c r="AD84" s="77"/>
      <c r="AE84" s="75"/>
      <c r="AF84" s="77"/>
      <c r="AG84" s="75"/>
      <c r="AH84" s="77"/>
      <c r="AI84" s="75"/>
      <c r="AJ84" s="77"/>
      <c r="AK84" s="75"/>
      <c r="AL84" s="77"/>
      <c r="AM84" s="75"/>
      <c r="AN84" s="77"/>
      <c r="AO84" s="75"/>
      <c r="AP84" s="77"/>
      <c r="AQ84" s="75"/>
      <c r="AR84" s="77"/>
      <c r="AS84" s="75"/>
      <c r="AT84" s="77"/>
      <c r="AU84" s="75"/>
      <c r="AV84" s="77"/>
      <c r="AW84" s="75"/>
      <c r="AX84" s="77"/>
      <c r="AY84" s="75"/>
      <c r="AZ84" s="77"/>
      <c r="BA84" s="75"/>
      <c r="BB84" s="55"/>
      <c r="BC84" s="75"/>
      <c r="BD84" s="55"/>
      <c r="BE84" s="75"/>
      <c r="BF84" s="55"/>
      <c r="BG84" s="75"/>
      <c r="BH84" s="55"/>
      <c r="BI84" s="75"/>
      <c r="BJ84" s="55"/>
      <c r="BK84" s="75"/>
      <c r="BL84" s="55"/>
      <c r="BM84" s="75"/>
      <c r="BN84" s="55"/>
      <c r="BO84" s="75"/>
      <c r="BP84" s="55"/>
      <c r="BQ84" s="75"/>
      <c r="BR84" s="34"/>
      <c r="BS84" s="34"/>
      <c r="BT84" s="34"/>
      <c r="BU84" s="1" t="s">
        <v>58</v>
      </c>
      <c r="BV84" s="1" t="s">
        <v>16</v>
      </c>
      <c r="BW84" s="1">
        <v>0</v>
      </c>
      <c r="BY84" s="1">
        <v>0</v>
      </c>
      <c r="CA84" s="1">
        <v>0</v>
      </c>
      <c r="CC84" s="1">
        <v>0</v>
      </c>
      <c r="CE84" s="1">
        <v>0</v>
      </c>
      <c r="CG84" s="1">
        <v>0</v>
      </c>
      <c r="CI84" s="1">
        <v>0</v>
      </c>
      <c r="CK84" s="1">
        <v>0</v>
      </c>
      <c r="CM84" s="1">
        <v>0</v>
      </c>
      <c r="CO84" s="1">
        <v>0</v>
      </c>
      <c r="CQ84" s="1">
        <v>0</v>
      </c>
      <c r="CS84" s="1">
        <v>0</v>
      </c>
      <c r="CU84" s="1">
        <v>0</v>
      </c>
      <c r="CW84" s="1">
        <v>0</v>
      </c>
      <c r="CY84" s="1">
        <v>0</v>
      </c>
      <c r="DA84" s="1">
        <v>0</v>
      </c>
      <c r="DC84" s="1">
        <v>0</v>
      </c>
      <c r="DE84" s="1">
        <v>0</v>
      </c>
      <c r="DG84" s="1">
        <v>0</v>
      </c>
      <c r="DI84" s="1">
        <v>0</v>
      </c>
      <c r="DK84" s="1">
        <v>0</v>
      </c>
      <c r="DM84" s="1">
        <v>0</v>
      </c>
      <c r="DO84" s="1">
        <v>0</v>
      </c>
      <c r="DQ84" s="1">
        <v>0</v>
      </c>
      <c r="DS84" s="1">
        <v>0</v>
      </c>
      <c r="DU84" s="1">
        <v>0</v>
      </c>
      <c r="DW84" s="1">
        <v>0</v>
      </c>
      <c r="DY84" s="1">
        <v>0</v>
      </c>
      <c r="EA84" s="1">
        <v>0</v>
      </c>
      <c r="EC84" s="1">
        <v>0</v>
      </c>
      <c r="EE84" s="1">
        <v>0</v>
      </c>
    </row>
    <row r="85" spans="3:136" ht="19.5" customHeight="1" x14ac:dyDescent="0.25">
      <c r="D85" s="76"/>
      <c r="E85" s="36" t="s">
        <v>19</v>
      </c>
      <c r="F85" s="29"/>
      <c r="G85" s="29">
        <v>0</v>
      </c>
      <c r="H85" s="55"/>
      <c r="I85" s="75"/>
      <c r="J85" s="55"/>
      <c r="K85" s="75"/>
      <c r="L85" s="55"/>
      <c r="M85" s="75"/>
      <c r="N85" s="55"/>
      <c r="O85" s="75"/>
      <c r="P85" s="55"/>
      <c r="Q85" s="75"/>
      <c r="R85" s="55"/>
      <c r="S85" s="75"/>
      <c r="T85" s="55"/>
      <c r="U85" s="75"/>
      <c r="V85" s="55"/>
      <c r="W85" s="75"/>
      <c r="X85" s="55"/>
      <c r="Y85" s="75"/>
      <c r="Z85" s="55"/>
      <c r="AA85" s="75"/>
      <c r="AB85" s="77"/>
      <c r="AC85" s="75"/>
      <c r="AD85" s="77"/>
      <c r="AE85" s="75"/>
      <c r="AF85" s="77"/>
      <c r="AG85" s="75"/>
      <c r="AH85" s="77"/>
      <c r="AI85" s="75"/>
      <c r="AJ85" s="77"/>
      <c r="AK85" s="75"/>
      <c r="AL85" s="77"/>
      <c r="AM85" s="75"/>
      <c r="AN85" s="77"/>
      <c r="AO85" s="75"/>
      <c r="AP85" s="77"/>
      <c r="AQ85" s="75"/>
      <c r="AR85" s="77"/>
      <c r="AS85" s="75"/>
      <c r="AT85" s="77"/>
      <c r="AU85" s="75"/>
      <c r="AV85" s="77"/>
      <c r="AW85" s="75"/>
      <c r="AX85" s="77"/>
      <c r="AY85" s="75"/>
      <c r="AZ85" s="77"/>
      <c r="BA85" s="75"/>
      <c r="BB85" s="55"/>
      <c r="BC85" s="75"/>
      <c r="BD85" s="55"/>
      <c r="BE85" s="75"/>
      <c r="BF85" s="55"/>
      <c r="BG85" s="75"/>
      <c r="BH85" s="55"/>
      <c r="BI85" s="75"/>
      <c r="BJ85" s="55"/>
      <c r="BK85" s="75"/>
      <c r="BL85" s="55"/>
      <c r="BM85" s="75"/>
      <c r="BN85" s="55"/>
      <c r="BO85" s="75"/>
      <c r="BP85" s="55"/>
      <c r="BQ85" s="75"/>
      <c r="BR85" s="34"/>
      <c r="BS85" s="34"/>
      <c r="BT85" s="34"/>
      <c r="BV85" s="1" t="s">
        <v>19</v>
      </c>
      <c r="BW85" s="1">
        <v>0</v>
      </c>
      <c r="BY85" s="1">
        <v>0</v>
      </c>
      <c r="CA85" s="1">
        <v>0</v>
      </c>
      <c r="CC85" s="1">
        <v>0</v>
      </c>
      <c r="CE85" s="1">
        <v>0</v>
      </c>
      <c r="CG85" s="1">
        <v>0</v>
      </c>
      <c r="CI85" s="1">
        <v>0</v>
      </c>
      <c r="CK85" s="1">
        <v>0</v>
      </c>
      <c r="CM85" s="1">
        <v>0</v>
      </c>
      <c r="CO85" s="1">
        <v>0</v>
      </c>
      <c r="CQ85" s="1">
        <v>0</v>
      </c>
      <c r="CS85" s="1">
        <v>0</v>
      </c>
      <c r="CU85" s="1">
        <v>0</v>
      </c>
      <c r="CW85" s="1">
        <v>0</v>
      </c>
      <c r="CY85" s="1">
        <v>0</v>
      </c>
      <c r="DA85" s="1">
        <v>0</v>
      </c>
      <c r="DC85" s="1">
        <v>0</v>
      </c>
      <c r="DE85" s="1">
        <v>0</v>
      </c>
      <c r="DG85" s="1">
        <v>0</v>
      </c>
      <c r="DI85" s="1">
        <v>0</v>
      </c>
      <c r="DK85" s="1">
        <v>0</v>
      </c>
      <c r="DM85" s="1">
        <v>0</v>
      </c>
      <c r="DO85" s="1">
        <v>0</v>
      </c>
      <c r="DQ85" s="1">
        <v>0</v>
      </c>
      <c r="DS85" s="1">
        <v>0</v>
      </c>
      <c r="DU85" s="1">
        <v>0</v>
      </c>
      <c r="DW85" s="1">
        <v>0</v>
      </c>
      <c r="DY85" s="1">
        <v>0</v>
      </c>
      <c r="EA85" s="1">
        <v>0</v>
      </c>
      <c r="EC85" s="1">
        <v>0</v>
      </c>
      <c r="EE85" s="1">
        <v>0</v>
      </c>
      <c r="EF85" s="1">
        <v>0</v>
      </c>
    </row>
    <row r="86" spans="3:136" ht="19.5" customHeight="1" x14ac:dyDescent="0.25">
      <c r="C86" s="1">
        <v>114</v>
      </c>
      <c r="D86" s="76" t="s">
        <v>59</v>
      </c>
      <c r="E86" s="28" t="s">
        <v>14</v>
      </c>
      <c r="F86" s="29"/>
      <c r="G86" s="29">
        <v>0</v>
      </c>
      <c r="H86" s="55"/>
      <c r="I86" s="78"/>
      <c r="J86" s="55"/>
      <c r="K86" s="78"/>
      <c r="L86" s="55"/>
      <c r="M86" s="78"/>
      <c r="N86" s="55"/>
      <c r="O86" s="78"/>
      <c r="P86" s="55"/>
      <c r="Q86" s="78"/>
      <c r="R86" s="55"/>
      <c r="S86" s="78"/>
      <c r="T86" s="55"/>
      <c r="U86" s="78"/>
      <c r="V86" s="39"/>
      <c r="W86" s="78"/>
      <c r="X86" s="55"/>
      <c r="Y86" s="75"/>
      <c r="Z86" s="55"/>
      <c r="AA86" s="78"/>
      <c r="AB86" s="77"/>
      <c r="AC86" s="78"/>
      <c r="AD86" s="77"/>
      <c r="AE86" s="78"/>
      <c r="AF86" s="77"/>
      <c r="AG86" s="78"/>
      <c r="AH86" s="77"/>
      <c r="AI86" s="78"/>
      <c r="AJ86" s="77"/>
      <c r="AK86" s="75"/>
      <c r="AL86" s="77"/>
      <c r="AM86" s="75"/>
      <c r="AN86" s="77"/>
      <c r="AO86" s="75"/>
      <c r="AP86" s="77"/>
      <c r="AQ86" s="75"/>
      <c r="AR86" s="77"/>
      <c r="AS86" s="75"/>
      <c r="AT86" s="77"/>
      <c r="AU86" s="75"/>
      <c r="AV86" s="77"/>
      <c r="AW86" s="75"/>
      <c r="AX86" s="77"/>
      <c r="AY86" s="75"/>
      <c r="AZ86" s="77"/>
      <c r="BA86" s="78"/>
      <c r="BB86" s="55"/>
      <c r="BC86" s="78"/>
      <c r="BD86" s="55"/>
      <c r="BE86" s="78"/>
      <c r="BF86" s="55"/>
      <c r="BG86" s="78"/>
      <c r="BH86" s="55"/>
      <c r="BI86" s="78"/>
      <c r="BJ86" s="55"/>
      <c r="BK86" s="78"/>
      <c r="BL86" s="55"/>
      <c r="BM86" s="78"/>
      <c r="BN86" s="55"/>
      <c r="BO86" s="78"/>
      <c r="BP86" s="55"/>
      <c r="BQ86" s="78"/>
      <c r="BR86" s="34"/>
      <c r="BS86" s="34"/>
      <c r="BT86" s="34"/>
      <c r="BU86" s="1" t="s">
        <v>59</v>
      </c>
      <c r="BV86" s="1" t="s">
        <v>16</v>
      </c>
      <c r="BW86" s="1">
        <v>1</v>
      </c>
      <c r="BY86" s="1">
        <v>0</v>
      </c>
      <c r="CA86" s="1">
        <v>0</v>
      </c>
      <c r="CC86" s="1">
        <v>0</v>
      </c>
      <c r="CE86" s="1">
        <v>0</v>
      </c>
      <c r="CG86" s="1">
        <v>0</v>
      </c>
      <c r="CI86" s="1">
        <v>0</v>
      </c>
      <c r="CK86" s="1">
        <v>0</v>
      </c>
      <c r="CM86" s="1">
        <v>0</v>
      </c>
      <c r="CO86" s="1">
        <v>0</v>
      </c>
      <c r="CQ86" s="1">
        <v>0</v>
      </c>
      <c r="CS86" s="1">
        <v>0</v>
      </c>
      <c r="CU86" s="1">
        <v>0</v>
      </c>
      <c r="CW86" s="1">
        <v>0</v>
      </c>
      <c r="CY86" s="1">
        <v>0</v>
      </c>
      <c r="DA86" s="1">
        <v>0</v>
      </c>
      <c r="DC86" s="1">
        <v>0</v>
      </c>
      <c r="DE86" s="1">
        <v>0</v>
      </c>
      <c r="DG86" s="1">
        <v>0</v>
      </c>
      <c r="DI86" s="1">
        <v>0</v>
      </c>
      <c r="DK86" s="1">
        <v>0</v>
      </c>
      <c r="DM86" s="1">
        <v>0</v>
      </c>
      <c r="DO86" s="1">
        <v>0</v>
      </c>
      <c r="DQ86" s="1">
        <v>0</v>
      </c>
      <c r="DS86" s="1">
        <v>0</v>
      </c>
      <c r="DU86" s="1">
        <v>0</v>
      </c>
      <c r="DW86" s="1">
        <v>0</v>
      </c>
      <c r="DY86" s="1">
        <v>0</v>
      </c>
      <c r="EA86" s="1">
        <v>0</v>
      </c>
      <c r="EC86" s="1">
        <v>0</v>
      </c>
      <c r="EE86" s="1">
        <v>1</v>
      </c>
    </row>
    <row r="87" spans="3:136" ht="19.5" customHeight="1" x14ac:dyDescent="0.25">
      <c r="D87" s="76"/>
      <c r="E87" s="36" t="s">
        <v>19</v>
      </c>
      <c r="F87" s="29"/>
      <c r="G87" s="29">
        <v>0</v>
      </c>
      <c r="H87" s="55"/>
      <c r="I87" s="78"/>
      <c r="J87" s="55"/>
      <c r="K87" s="78"/>
      <c r="L87" s="55"/>
      <c r="M87" s="78"/>
      <c r="N87" s="55"/>
      <c r="O87" s="78"/>
      <c r="P87" s="55"/>
      <c r="Q87" s="78"/>
      <c r="R87" s="55"/>
      <c r="S87" s="78"/>
      <c r="T87" s="55"/>
      <c r="U87" s="78"/>
      <c r="V87" s="55"/>
      <c r="W87" s="78"/>
      <c r="X87" s="55"/>
      <c r="Y87" s="75"/>
      <c r="Z87" s="55"/>
      <c r="AA87" s="78"/>
      <c r="AB87" s="77"/>
      <c r="AC87" s="78"/>
      <c r="AD87" s="77"/>
      <c r="AE87" s="78"/>
      <c r="AF87" s="77"/>
      <c r="AG87" s="78"/>
      <c r="AH87" s="77"/>
      <c r="AI87" s="78"/>
      <c r="AJ87" s="77"/>
      <c r="AK87" s="75"/>
      <c r="AL87" s="77"/>
      <c r="AM87" s="75"/>
      <c r="AN87" s="77"/>
      <c r="AO87" s="75"/>
      <c r="AP87" s="77"/>
      <c r="AQ87" s="75"/>
      <c r="AR87" s="77"/>
      <c r="AS87" s="75"/>
      <c r="AT87" s="77"/>
      <c r="AU87" s="75"/>
      <c r="AV87" s="77"/>
      <c r="AW87" s="75"/>
      <c r="AX87" s="77"/>
      <c r="AY87" s="75"/>
      <c r="AZ87" s="77"/>
      <c r="BA87" s="78"/>
      <c r="BB87" s="55"/>
      <c r="BC87" s="78"/>
      <c r="BD87" s="55"/>
      <c r="BE87" s="78"/>
      <c r="BF87" s="55"/>
      <c r="BG87" s="78"/>
      <c r="BH87" s="55"/>
      <c r="BI87" s="78"/>
      <c r="BJ87" s="55"/>
      <c r="BK87" s="78"/>
      <c r="BL87" s="55"/>
      <c r="BM87" s="78"/>
      <c r="BN87" s="55"/>
      <c r="BO87" s="78"/>
      <c r="BP87" s="55"/>
      <c r="BQ87" s="78"/>
      <c r="BR87" s="34"/>
      <c r="BS87" s="34"/>
      <c r="BT87" s="34"/>
      <c r="BV87" s="1" t="s">
        <v>19</v>
      </c>
      <c r="BW87" s="1">
        <v>3.5</v>
      </c>
      <c r="BY87" s="1">
        <v>0</v>
      </c>
      <c r="CA87" s="1">
        <v>0</v>
      </c>
      <c r="CC87" s="1">
        <v>0</v>
      </c>
      <c r="CE87" s="1">
        <v>0</v>
      </c>
      <c r="CG87" s="1">
        <v>0</v>
      </c>
      <c r="CI87" s="1">
        <v>0</v>
      </c>
      <c r="CK87" s="1">
        <v>0</v>
      </c>
      <c r="CM87" s="1">
        <v>0</v>
      </c>
      <c r="CO87" s="1">
        <v>0</v>
      </c>
      <c r="CQ87" s="1">
        <v>0</v>
      </c>
      <c r="CS87" s="1">
        <v>0</v>
      </c>
      <c r="CU87" s="1">
        <v>0</v>
      </c>
      <c r="CW87" s="1">
        <v>0</v>
      </c>
      <c r="CY87" s="1">
        <v>0</v>
      </c>
      <c r="DA87" s="1">
        <v>0</v>
      </c>
      <c r="DC87" s="1">
        <v>0</v>
      </c>
      <c r="DE87" s="1">
        <v>0</v>
      </c>
      <c r="DG87" s="1">
        <v>0</v>
      </c>
      <c r="DI87" s="1">
        <v>0</v>
      </c>
      <c r="DK87" s="1">
        <v>0</v>
      </c>
      <c r="DM87" s="1">
        <v>0</v>
      </c>
      <c r="DO87" s="1">
        <v>0</v>
      </c>
      <c r="DQ87" s="1">
        <v>0</v>
      </c>
      <c r="DS87" s="1">
        <v>0</v>
      </c>
      <c r="DU87" s="1">
        <v>0</v>
      </c>
      <c r="DW87" s="1">
        <v>0</v>
      </c>
      <c r="DY87" s="1">
        <v>0</v>
      </c>
      <c r="EA87" s="1">
        <v>0</v>
      </c>
      <c r="EC87" s="1">
        <v>0</v>
      </c>
      <c r="EE87" s="1">
        <v>3.5</v>
      </c>
      <c r="EF87" s="1">
        <v>105</v>
      </c>
    </row>
    <row r="88" spans="3:136" ht="19.5" customHeight="1" x14ac:dyDescent="0.25">
      <c r="C88" s="1">
        <v>115</v>
      </c>
      <c r="D88" s="76" t="s">
        <v>60</v>
      </c>
      <c r="E88" s="28" t="s">
        <v>14</v>
      </c>
      <c r="F88" s="29"/>
      <c r="G88" s="29">
        <v>0</v>
      </c>
      <c r="H88" s="55"/>
      <c r="I88" s="75"/>
      <c r="J88" s="55"/>
      <c r="K88" s="75"/>
      <c r="L88" s="55"/>
      <c r="M88" s="75"/>
      <c r="N88" s="55"/>
      <c r="O88" s="75"/>
      <c r="P88" s="55"/>
      <c r="Q88" s="75"/>
      <c r="R88" s="55"/>
      <c r="S88" s="75"/>
      <c r="T88" s="55"/>
      <c r="U88" s="75"/>
      <c r="V88" s="55"/>
      <c r="W88" s="75"/>
      <c r="X88" s="55"/>
      <c r="Y88" s="75"/>
      <c r="Z88" s="55"/>
      <c r="AA88" s="75"/>
      <c r="AB88" s="77"/>
      <c r="AC88" s="75"/>
      <c r="AD88" s="77"/>
      <c r="AE88" s="75"/>
      <c r="AF88" s="77"/>
      <c r="AG88" s="75"/>
      <c r="AH88" s="77"/>
      <c r="AI88" s="75"/>
      <c r="AJ88" s="77"/>
      <c r="AK88" s="75"/>
      <c r="AL88" s="77"/>
      <c r="AM88" s="75"/>
      <c r="AN88" s="77"/>
      <c r="AO88" s="75"/>
      <c r="AP88" s="77"/>
      <c r="AQ88" s="75"/>
      <c r="AR88" s="77"/>
      <c r="AS88" s="75"/>
      <c r="AT88" s="77"/>
      <c r="AU88" s="75"/>
      <c r="AV88" s="77"/>
      <c r="AW88" s="75"/>
      <c r="AX88" s="77"/>
      <c r="AY88" s="75"/>
      <c r="AZ88" s="77"/>
      <c r="BA88" s="75"/>
      <c r="BB88" s="55"/>
      <c r="BC88" s="75"/>
      <c r="BD88" s="55"/>
      <c r="BE88" s="75"/>
      <c r="BF88" s="55"/>
      <c r="BG88" s="75"/>
      <c r="BH88" s="55"/>
      <c r="BI88" s="75"/>
      <c r="BJ88" s="55"/>
      <c r="BK88" s="75"/>
      <c r="BL88" s="55"/>
      <c r="BM88" s="75"/>
      <c r="BN88" s="55"/>
      <c r="BO88" s="75"/>
      <c r="BP88" s="55"/>
      <c r="BQ88" s="75"/>
      <c r="BR88" s="34"/>
      <c r="BS88" s="34"/>
      <c r="BT88" s="34"/>
      <c r="BU88" s="1" t="s">
        <v>64</v>
      </c>
      <c r="BV88" s="1" t="s">
        <v>16</v>
      </c>
      <c r="BW88" s="1">
        <v>0</v>
      </c>
      <c r="BY88" s="1">
        <v>0</v>
      </c>
      <c r="CA88" s="1">
        <v>0</v>
      </c>
      <c r="CC88" s="1">
        <v>0</v>
      </c>
      <c r="CE88" s="1">
        <v>0</v>
      </c>
      <c r="CG88" s="1">
        <v>0</v>
      </c>
      <c r="CI88" s="1">
        <v>0</v>
      </c>
      <c r="CK88" s="1">
        <v>0</v>
      </c>
      <c r="CM88" s="1">
        <v>0</v>
      </c>
      <c r="CO88" s="1">
        <v>0</v>
      </c>
      <c r="CQ88" s="1">
        <v>0</v>
      </c>
      <c r="CS88" s="1">
        <v>0</v>
      </c>
      <c r="CU88" s="1">
        <v>0</v>
      </c>
      <c r="CW88" s="1">
        <v>0</v>
      </c>
      <c r="CY88" s="1">
        <v>0</v>
      </c>
      <c r="DA88" s="1">
        <v>0</v>
      </c>
      <c r="DC88" s="1">
        <v>0</v>
      </c>
      <c r="DE88" s="1">
        <v>0</v>
      </c>
      <c r="DG88" s="1">
        <v>0</v>
      </c>
      <c r="DI88" s="1">
        <v>0</v>
      </c>
      <c r="DK88" s="1">
        <v>0</v>
      </c>
      <c r="DM88" s="1">
        <v>0</v>
      </c>
      <c r="DO88" s="1">
        <v>0</v>
      </c>
      <c r="DQ88" s="1">
        <v>0</v>
      </c>
      <c r="DS88" s="1">
        <v>0</v>
      </c>
      <c r="DU88" s="1">
        <v>0</v>
      </c>
      <c r="DW88" s="1">
        <v>0</v>
      </c>
      <c r="DY88" s="1">
        <v>0</v>
      </c>
      <c r="EA88" s="1">
        <v>0</v>
      </c>
      <c r="EC88" s="1">
        <v>0</v>
      </c>
      <c r="EE88" s="1">
        <v>0</v>
      </c>
    </row>
    <row r="89" spans="3:136" ht="19.5" customHeight="1" x14ac:dyDescent="0.25">
      <c r="D89" s="76"/>
      <c r="E89" s="36" t="s">
        <v>19</v>
      </c>
      <c r="F89" s="29"/>
      <c r="G89" s="29">
        <v>0</v>
      </c>
      <c r="H89" s="55"/>
      <c r="I89" s="75"/>
      <c r="J89" s="55"/>
      <c r="K89" s="75"/>
      <c r="L89" s="55"/>
      <c r="M89" s="75"/>
      <c r="N89" s="55"/>
      <c r="O89" s="75"/>
      <c r="P89" s="55"/>
      <c r="Q89" s="75"/>
      <c r="R89" s="55"/>
      <c r="S89" s="75"/>
      <c r="T89" s="55"/>
      <c r="U89" s="75"/>
      <c r="V89" s="55"/>
      <c r="W89" s="75"/>
      <c r="X89" s="55"/>
      <c r="Y89" s="75"/>
      <c r="Z89" s="55"/>
      <c r="AA89" s="75"/>
      <c r="AB89" s="77"/>
      <c r="AC89" s="75"/>
      <c r="AD89" s="77"/>
      <c r="AE89" s="75"/>
      <c r="AF89" s="77"/>
      <c r="AG89" s="75"/>
      <c r="AH89" s="77"/>
      <c r="AI89" s="75"/>
      <c r="AJ89" s="77"/>
      <c r="AK89" s="75"/>
      <c r="AL89" s="77"/>
      <c r="AM89" s="75"/>
      <c r="AN89" s="77"/>
      <c r="AO89" s="75"/>
      <c r="AP89" s="77"/>
      <c r="AQ89" s="75"/>
      <c r="AR89" s="77"/>
      <c r="AS89" s="75"/>
      <c r="AT89" s="77"/>
      <c r="AU89" s="75"/>
      <c r="AV89" s="77"/>
      <c r="AW89" s="75"/>
      <c r="AX89" s="77"/>
      <c r="AY89" s="75"/>
      <c r="AZ89" s="77"/>
      <c r="BA89" s="75"/>
      <c r="BB89" s="55"/>
      <c r="BC89" s="75"/>
      <c r="BD89" s="55"/>
      <c r="BE89" s="75"/>
      <c r="BF89" s="55"/>
      <c r="BG89" s="75"/>
      <c r="BH89" s="55"/>
      <c r="BI89" s="75"/>
      <c r="BJ89" s="55"/>
      <c r="BK89" s="75"/>
      <c r="BL89" s="55"/>
      <c r="BM89" s="75"/>
      <c r="BN89" s="55"/>
      <c r="BO89" s="75"/>
      <c r="BP89" s="55"/>
      <c r="BQ89" s="75"/>
      <c r="BR89" s="34"/>
      <c r="BS89" s="34"/>
      <c r="BT89" s="34"/>
      <c r="BV89" s="1" t="s">
        <v>19</v>
      </c>
      <c r="BW89" s="1">
        <v>0</v>
      </c>
      <c r="BY89" s="1">
        <v>0</v>
      </c>
      <c r="CA89" s="1">
        <v>0</v>
      </c>
      <c r="CC89" s="1">
        <v>0</v>
      </c>
      <c r="CE89" s="1">
        <v>0</v>
      </c>
      <c r="CG89" s="1">
        <v>0</v>
      </c>
      <c r="CI89" s="1">
        <v>0</v>
      </c>
      <c r="CK89" s="1">
        <v>0</v>
      </c>
      <c r="CM89" s="1">
        <v>0</v>
      </c>
      <c r="CO89" s="1">
        <v>0</v>
      </c>
      <c r="CQ89" s="1">
        <v>0</v>
      </c>
      <c r="CS89" s="1">
        <v>0</v>
      </c>
      <c r="CU89" s="1">
        <v>0</v>
      </c>
      <c r="CW89" s="1">
        <v>0</v>
      </c>
      <c r="CY89" s="1">
        <v>0</v>
      </c>
      <c r="DA89" s="1">
        <v>0</v>
      </c>
      <c r="DC89" s="1">
        <v>0</v>
      </c>
      <c r="DE89" s="1">
        <v>0</v>
      </c>
      <c r="DG89" s="1">
        <v>0</v>
      </c>
      <c r="DI89" s="1">
        <v>0</v>
      </c>
      <c r="DK89" s="1">
        <v>0</v>
      </c>
      <c r="DM89" s="1">
        <v>0</v>
      </c>
      <c r="DO89" s="1">
        <v>0</v>
      </c>
      <c r="DQ89" s="1">
        <v>0</v>
      </c>
      <c r="DS89" s="1">
        <v>0</v>
      </c>
      <c r="DU89" s="1">
        <v>0</v>
      </c>
      <c r="DW89" s="1">
        <v>0</v>
      </c>
      <c r="DY89" s="1">
        <v>0</v>
      </c>
      <c r="EA89" s="1">
        <v>0</v>
      </c>
      <c r="EC89" s="1">
        <v>0</v>
      </c>
      <c r="EE89" s="1">
        <v>0</v>
      </c>
      <c r="EF89" s="1">
        <v>0</v>
      </c>
    </row>
    <row r="90" spans="3:136" ht="19.5" customHeight="1" x14ac:dyDescent="0.25">
      <c r="C90" s="1">
        <v>116</v>
      </c>
      <c r="D90" s="76" t="s">
        <v>61</v>
      </c>
      <c r="E90" s="28" t="s">
        <v>14</v>
      </c>
      <c r="F90" s="29"/>
      <c r="G90" s="29">
        <v>0</v>
      </c>
      <c r="H90" s="55"/>
      <c r="I90" s="75"/>
      <c r="J90" s="55"/>
      <c r="K90" s="75"/>
      <c r="L90" s="55"/>
      <c r="M90" s="75"/>
      <c r="N90" s="55"/>
      <c r="O90" s="75"/>
      <c r="P90" s="55"/>
      <c r="Q90" s="75"/>
      <c r="R90" s="55"/>
      <c r="S90" s="75"/>
      <c r="T90" s="55"/>
      <c r="U90" s="75"/>
      <c r="V90" s="55"/>
      <c r="W90" s="75"/>
      <c r="X90" s="55"/>
      <c r="Y90" s="75"/>
      <c r="Z90" s="55"/>
      <c r="AA90" s="75"/>
      <c r="AB90" s="77"/>
      <c r="AC90" s="75"/>
      <c r="AD90" s="77"/>
      <c r="AE90" s="75"/>
      <c r="AF90" s="77"/>
      <c r="AG90" s="75"/>
      <c r="AH90" s="77"/>
      <c r="AI90" s="75"/>
      <c r="AJ90" s="77"/>
      <c r="AK90" s="75"/>
      <c r="AL90" s="77"/>
      <c r="AM90" s="75"/>
      <c r="AN90" s="77"/>
      <c r="AO90" s="75"/>
      <c r="AP90" s="77"/>
      <c r="AQ90" s="75"/>
      <c r="AR90" s="77"/>
      <c r="AS90" s="75"/>
      <c r="AT90" s="77"/>
      <c r="AU90" s="75"/>
      <c r="AV90" s="77"/>
      <c r="AW90" s="75"/>
      <c r="AX90" s="77"/>
      <c r="AY90" s="75"/>
      <c r="AZ90" s="77"/>
      <c r="BA90" s="75"/>
      <c r="BB90" s="55"/>
      <c r="BC90" s="75"/>
      <c r="BD90" s="55"/>
      <c r="BE90" s="75"/>
      <c r="BF90" s="55"/>
      <c r="BG90" s="75"/>
      <c r="BH90" s="55"/>
      <c r="BI90" s="75"/>
      <c r="BJ90" s="55"/>
      <c r="BK90" s="75"/>
      <c r="BL90" s="55"/>
      <c r="BM90" s="75"/>
      <c r="BN90" s="55"/>
      <c r="BO90" s="75"/>
      <c r="BP90" s="55"/>
      <c r="BQ90" s="75"/>
      <c r="BR90" s="34"/>
      <c r="BS90" s="34"/>
      <c r="BT90" s="34"/>
      <c r="BU90" s="1" t="s">
        <v>76</v>
      </c>
      <c r="BV90" s="1" t="s">
        <v>16</v>
      </c>
      <c r="BW90" s="1">
        <v>0</v>
      </c>
      <c r="BY90" s="1">
        <v>0</v>
      </c>
      <c r="CA90" s="1">
        <v>0</v>
      </c>
      <c r="CC90" s="1">
        <v>0</v>
      </c>
      <c r="CE90" s="1">
        <v>0</v>
      </c>
      <c r="CG90" s="1">
        <v>0</v>
      </c>
      <c r="CI90" s="1">
        <v>0</v>
      </c>
      <c r="CK90" s="1">
        <v>0</v>
      </c>
      <c r="CM90" s="1">
        <v>0</v>
      </c>
      <c r="CO90" s="1">
        <v>0</v>
      </c>
      <c r="CQ90" s="1">
        <v>0</v>
      </c>
      <c r="CS90" s="1">
        <v>0</v>
      </c>
      <c r="CU90" s="1">
        <v>0</v>
      </c>
      <c r="CW90" s="1">
        <v>0</v>
      </c>
      <c r="CY90" s="1">
        <v>0</v>
      </c>
      <c r="DA90" s="1">
        <v>0</v>
      </c>
      <c r="DC90" s="1">
        <v>0</v>
      </c>
      <c r="DE90" s="1">
        <v>0</v>
      </c>
      <c r="DG90" s="1">
        <v>0</v>
      </c>
      <c r="DI90" s="1">
        <v>0</v>
      </c>
      <c r="DK90" s="1">
        <v>0</v>
      </c>
      <c r="DM90" s="1">
        <v>0</v>
      </c>
      <c r="DO90" s="1">
        <v>0</v>
      </c>
      <c r="DQ90" s="1">
        <v>0</v>
      </c>
      <c r="DS90" s="1">
        <v>0</v>
      </c>
      <c r="DU90" s="1">
        <v>0</v>
      </c>
      <c r="DW90" s="1">
        <v>0</v>
      </c>
      <c r="DY90" s="1">
        <v>0</v>
      </c>
      <c r="EA90" s="1">
        <v>0</v>
      </c>
      <c r="EC90" s="1">
        <v>0</v>
      </c>
      <c r="EE90" s="1">
        <v>0</v>
      </c>
    </row>
    <row r="91" spans="3:136" ht="19.5" customHeight="1" x14ac:dyDescent="0.25">
      <c r="D91" s="76"/>
      <c r="E91" s="36" t="s">
        <v>19</v>
      </c>
      <c r="F91" s="29"/>
      <c r="G91" s="29">
        <v>0</v>
      </c>
      <c r="H91" s="55"/>
      <c r="I91" s="75"/>
      <c r="J91" s="55"/>
      <c r="K91" s="75"/>
      <c r="L91" s="55"/>
      <c r="M91" s="75"/>
      <c r="N91" s="55"/>
      <c r="O91" s="75"/>
      <c r="P91" s="55"/>
      <c r="Q91" s="75"/>
      <c r="R91" s="55"/>
      <c r="S91" s="75"/>
      <c r="T91" s="55"/>
      <c r="U91" s="75"/>
      <c r="V91" s="55"/>
      <c r="W91" s="75"/>
      <c r="X91" s="55"/>
      <c r="Y91" s="75"/>
      <c r="Z91" s="55"/>
      <c r="AA91" s="75"/>
      <c r="AB91" s="77"/>
      <c r="AC91" s="75"/>
      <c r="AD91" s="77"/>
      <c r="AE91" s="75"/>
      <c r="AF91" s="77"/>
      <c r="AG91" s="75"/>
      <c r="AH91" s="77"/>
      <c r="AI91" s="75"/>
      <c r="AJ91" s="77"/>
      <c r="AK91" s="75"/>
      <c r="AL91" s="77"/>
      <c r="AM91" s="75"/>
      <c r="AN91" s="77"/>
      <c r="AO91" s="75"/>
      <c r="AP91" s="77"/>
      <c r="AQ91" s="75"/>
      <c r="AR91" s="77"/>
      <c r="AS91" s="75"/>
      <c r="AT91" s="77"/>
      <c r="AU91" s="75"/>
      <c r="AV91" s="77"/>
      <c r="AW91" s="75"/>
      <c r="AX91" s="77"/>
      <c r="AY91" s="75"/>
      <c r="AZ91" s="77"/>
      <c r="BA91" s="75"/>
      <c r="BB91" s="55"/>
      <c r="BC91" s="75"/>
      <c r="BD91" s="55"/>
      <c r="BE91" s="75"/>
      <c r="BF91" s="55"/>
      <c r="BG91" s="75"/>
      <c r="BH91" s="55"/>
      <c r="BI91" s="75"/>
      <c r="BJ91" s="55"/>
      <c r="BK91" s="75"/>
      <c r="BL91" s="55"/>
      <c r="BM91" s="75"/>
      <c r="BN91" s="55"/>
      <c r="BO91" s="75"/>
      <c r="BP91" s="55"/>
      <c r="BQ91" s="75"/>
      <c r="BR91" s="34"/>
      <c r="BS91" s="34"/>
      <c r="BT91" s="34"/>
      <c r="BV91" s="1" t="s">
        <v>19</v>
      </c>
      <c r="BW91" s="1">
        <v>0</v>
      </c>
      <c r="BY91" s="1">
        <v>0</v>
      </c>
      <c r="CA91" s="1">
        <v>0</v>
      </c>
      <c r="CC91" s="1">
        <v>0</v>
      </c>
      <c r="CE91" s="1">
        <v>0</v>
      </c>
      <c r="CG91" s="1">
        <v>0</v>
      </c>
      <c r="CI91" s="1">
        <v>0</v>
      </c>
      <c r="CK91" s="1">
        <v>0</v>
      </c>
      <c r="CM91" s="1">
        <v>0</v>
      </c>
      <c r="CO91" s="1">
        <v>0</v>
      </c>
      <c r="CQ91" s="1">
        <v>0</v>
      </c>
      <c r="CS91" s="1">
        <v>0</v>
      </c>
      <c r="CU91" s="1">
        <v>0</v>
      </c>
      <c r="CW91" s="1">
        <v>0</v>
      </c>
      <c r="CY91" s="1">
        <v>0</v>
      </c>
      <c r="DA91" s="1">
        <v>0</v>
      </c>
      <c r="DC91" s="1">
        <v>0</v>
      </c>
      <c r="DE91" s="1">
        <v>0</v>
      </c>
      <c r="DG91" s="1">
        <v>0</v>
      </c>
      <c r="DI91" s="1">
        <v>0</v>
      </c>
      <c r="DK91" s="1">
        <v>0</v>
      </c>
      <c r="DM91" s="1">
        <v>0</v>
      </c>
      <c r="DO91" s="1">
        <v>0</v>
      </c>
      <c r="DQ91" s="1">
        <v>0</v>
      </c>
      <c r="DS91" s="1">
        <v>0</v>
      </c>
      <c r="DU91" s="1">
        <v>0</v>
      </c>
      <c r="DW91" s="1">
        <v>0</v>
      </c>
      <c r="DY91" s="1">
        <v>0</v>
      </c>
      <c r="EA91" s="1">
        <v>0</v>
      </c>
      <c r="EC91" s="1">
        <v>0</v>
      </c>
      <c r="EE91" s="1">
        <v>0</v>
      </c>
      <c r="EF91" s="1">
        <v>0</v>
      </c>
    </row>
    <row r="92" spans="3:136" ht="19.5" customHeight="1" x14ac:dyDescent="0.25">
      <c r="C92" s="1">
        <v>117</v>
      </c>
      <c r="D92" s="76" t="s">
        <v>62</v>
      </c>
      <c r="E92" s="28" t="s">
        <v>14</v>
      </c>
      <c r="F92" s="29"/>
      <c r="G92" s="29">
        <v>0</v>
      </c>
      <c r="H92" s="55"/>
      <c r="I92" s="75"/>
      <c r="J92" s="55"/>
      <c r="K92" s="75"/>
      <c r="L92" s="55"/>
      <c r="M92" s="75"/>
      <c r="N92" s="55"/>
      <c r="O92" s="75"/>
      <c r="P92" s="55"/>
      <c r="Q92" s="75"/>
      <c r="R92" s="55"/>
      <c r="S92" s="75"/>
      <c r="T92" s="55"/>
      <c r="U92" s="75"/>
      <c r="V92" s="55"/>
      <c r="W92" s="75"/>
      <c r="X92" s="55"/>
      <c r="Y92" s="75"/>
      <c r="Z92" s="55"/>
      <c r="AA92" s="75"/>
      <c r="AB92" s="77"/>
      <c r="AC92" s="75"/>
      <c r="AD92" s="77"/>
      <c r="AE92" s="75"/>
      <c r="AF92" s="77"/>
      <c r="AG92" s="75"/>
      <c r="AH92" s="77"/>
      <c r="AI92" s="75"/>
      <c r="AJ92" s="77"/>
      <c r="AK92" s="75"/>
      <c r="AL92" s="77"/>
      <c r="AM92" s="75"/>
      <c r="AN92" s="77"/>
      <c r="AO92" s="75"/>
      <c r="AP92" s="77"/>
      <c r="AQ92" s="75"/>
      <c r="AR92" s="77"/>
      <c r="AS92" s="75"/>
      <c r="AT92" s="77"/>
      <c r="AU92" s="75"/>
      <c r="AV92" s="77"/>
      <c r="AW92" s="75"/>
      <c r="AX92" s="77"/>
      <c r="AY92" s="75"/>
      <c r="AZ92" s="77"/>
      <c r="BA92" s="75"/>
      <c r="BB92" s="55"/>
      <c r="BC92" s="75"/>
      <c r="BD92" s="55"/>
      <c r="BE92" s="75"/>
      <c r="BF92" s="55"/>
      <c r="BG92" s="75"/>
      <c r="BH92" s="55"/>
      <c r="BI92" s="75"/>
      <c r="BJ92" s="55"/>
      <c r="BK92" s="75"/>
      <c r="BL92" s="55"/>
      <c r="BM92" s="75"/>
      <c r="BN92" s="55"/>
      <c r="BO92" s="75"/>
      <c r="BP92" s="55"/>
      <c r="BQ92" s="75"/>
      <c r="BR92" s="34"/>
      <c r="BS92" s="34"/>
      <c r="BT92" s="34"/>
      <c r="BU92" s="1" t="s">
        <v>77</v>
      </c>
      <c r="BV92" s="1" t="s">
        <v>16</v>
      </c>
      <c r="BW92" s="1">
        <v>0</v>
      </c>
      <c r="BY92" s="1">
        <v>0</v>
      </c>
      <c r="CA92" s="1">
        <v>0</v>
      </c>
      <c r="CC92" s="1">
        <v>0</v>
      </c>
      <c r="CE92" s="1">
        <v>0</v>
      </c>
      <c r="CG92" s="1">
        <v>0</v>
      </c>
      <c r="CI92" s="1">
        <v>0</v>
      </c>
      <c r="CK92" s="1">
        <v>0</v>
      </c>
      <c r="CM92" s="1">
        <v>0</v>
      </c>
      <c r="CO92" s="1">
        <v>1</v>
      </c>
      <c r="CQ92" s="1">
        <v>0</v>
      </c>
      <c r="CS92" s="1">
        <v>0</v>
      </c>
      <c r="CU92" s="1">
        <v>0</v>
      </c>
      <c r="CW92" s="1">
        <v>0</v>
      </c>
      <c r="CY92" s="1">
        <v>0</v>
      </c>
      <c r="DA92" s="1">
        <v>0</v>
      </c>
      <c r="DC92" s="1">
        <v>0</v>
      </c>
      <c r="DE92" s="1">
        <v>0</v>
      </c>
      <c r="DG92" s="1">
        <v>0</v>
      </c>
      <c r="DI92" s="1">
        <v>0</v>
      </c>
      <c r="DK92" s="1">
        <v>0</v>
      </c>
      <c r="DM92" s="1">
        <v>0</v>
      </c>
      <c r="DO92" s="1">
        <v>0</v>
      </c>
      <c r="DQ92" s="1">
        <v>0</v>
      </c>
      <c r="DS92" s="1">
        <v>0</v>
      </c>
      <c r="DU92" s="1">
        <v>0</v>
      </c>
      <c r="DW92" s="1">
        <v>0</v>
      </c>
      <c r="DY92" s="1">
        <v>0</v>
      </c>
      <c r="EA92" s="1">
        <v>0</v>
      </c>
      <c r="EC92" s="1">
        <v>0</v>
      </c>
      <c r="EE92" s="1">
        <v>1</v>
      </c>
    </row>
    <row r="93" spans="3:136" ht="19.5" customHeight="1" x14ac:dyDescent="0.25">
      <c r="D93" s="76"/>
      <c r="E93" s="36" t="s">
        <v>19</v>
      </c>
      <c r="F93" s="29"/>
      <c r="G93" s="29">
        <v>0</v>
      </c>
      <c r="H93" s="55"/>
      <c r="I93" s="75"/>
      <c r="J93" s="55"/>
      <c r="K93" s="75"/>
      <c r="L93" s="55"/>
      <c r="M93" s="75"/>
      <c r="N93" s="55"/>
      <c r="O93" s="75"/>
      <c r="P93" s="55"/>
      <c r="Q93" s="75"/>
      <c r="R93" s="55"/>
      <c r="S93" s="75"/>
      <c r="T93" s="55"/>
      <c r="U93" s="75"/>
      <c r="V93" s="55"/>
      <c r="W93" s="75"/>
      <c r="X93" s="55"/>
      <c r="Y93" s="75"/>
      <c r="Z93" s="55"/>
      <c r="AA93" s="75"/>
      <c r="AB93" s="77"/>
      <c r="AC93" s="75"/>
      <c r="AD93" s="77"/>
      <c r="AE93" s="75"/>
      <c r="AF93" s="77"/>
      <c r="AG93" s="75"/>
      <c r="AH93" s="77"/>
      <c r="AI93" s="75"/>
      <c r="AJ93" s="77"/>
      <c r="AK93" s="75"/>
      <c r="AL93" s="77"/>
      <c r="AM93" s="75"/>
      <c r="AN93" s="77"/>
      <c r="AO93" s="75"/>
      <c r="AP93" s="77"/>
      <c r="AQ93" s="75"/>
      <c r="AR93" s="77"/>
      <c r="AS93" s="75"/>
      <c r="AT93" s="77"/>
      <c r="AU93" s="75"/>
      <c r="AV93" s="77"/>
      <c r="AW93" s="75"/>
      <c r="AX93" s="77"/>
      <c r="AY93" s="75"/>
      <c r="AZ93" s="77"/>
      <c r="BA93" s="75"/>
      <c r="BB93" s="55"/>
      <c r="BC93" s="75"/>
      <c r="BD93" s="55"/>
      <c r="BE93" s="75"/>
      <c r="BF93" s="55"/>
      <c r="BG93" s="75"/>
      <c r="BH93" s="55"/>
      <c r="BI93" s="75"/>
      <c r="BJ93" s="55"/>
      <c r="BK93" s="75"/>
      <c r="BL93" s="55"/>
      <c r="BM93" s="75"/>
      <c r="BN93" s="55"/>
      <c r="BO93" s="75"/>
      <c r="BP93" s="55"/>
      <c r="BQ93" s="75"/>
      <c r="BR93" s="34"/>
      <c r="BS93" s="34"/>
      <c r="BT93" s="34"/>
      <c r="BV93" s="1" t="s">
        <v>19</v>
      </c>
      <c r="BW93" s="1">
        <v>0</v>
      </c>
      <c r="BY93" s="1">
        <v>0</v>
      </c>
      <c r="CA93" s="1">
        <v>0</v>
      </c>
      <c r="CC93" s="1">
        <v>0</v>
      </c>
      <c r="CE93" s="1">
        <v>0</v>
      </c>
      <c r="CG93" s="1">
        <v>0</v>
      </c>
      <c r="CI93" s="1">
        <v>0</v>
      </c>
      <c r="CK93" s="1">
        <v>0</v>
      </c>
      <c r="CM93" s="1">
        <v>0</v>
      </c>
      <c r="CO93" s="1">
        <v>4.3</v>
      </c>
      <c r="CQ93" s="1">
        <v>0</v>
      </c>
      <c r="CS93" s="1">
        <v>0</v>
      </c>
      <c r="CU93" s="1">
        <v>0</v>
      </c>
      <c r="CW93" s="1">
        <v>0</v>
      </c>
      <c r="CY93" s="1">
        <v>0</v>
      </c>
      <c r="DA93" s="1">
        <v>0</v>
      </c>
      <c r="DC93" s="1">
        <v>0</v>
      </c>
      <c r="DE93" s="1">
        <v>0</v>
      </c>
      <c r="DG93" s="1">
        <v>0</v>
      </c>
      <c r="DI93" s="1">
        <v>0</v>
      </c>
      <c r="DK93" s="1">
        <v>0</v>
      </c>
      <c r="DM93" s="1">
        <v>0</v>
      </c>
      <c r="DO93" s="1">
        <v>0</v>
      </c>
      <c r="DQ93" s="1">
        <v>0</v>
      </c>
      <c r="DS93" s="1">
        <v>0</v>
      </c>
      <c r="DU93" s="1">
        <v>0</v>
      </c>
      <c r="DW93" s="1">
        <v>0</v>
      </c>
      <c r="DY93" s="1">
        <v>0</v>
      </c>
      <c r="EA93" s="1">
        <v>0</v>
      </c>
      <c r="EC93" s="1">
        <v>0</v>
      </c>
      <c r="EE93" s="1">
        <v>4.3</v>
      </c>
      <c r="EF93" s="1">
        <v>90.3</v>
      </c>
    </row>
    <row r="94" spans="3:136" ht="19.5" customHeight="1" x14ac:dyDescent="0.25">
      <c r="C94" s="1">
        <v>118</v>
      </c>
      <c r="D94" s="76" t="s">
        <v>63</v>
      </c>
      <c r="E94" s="28" t="s">
        <v>14</v>
      </c>
      <c r="F94" s="29"/>
      <c r="G94" s="29">
        <v>0</v>
      </c>
      <c r="H94" s="55"/>
      <c r="I94" s="75"/>
      <c r="J94" s="55"/>
      <c r="K94" s="75"/>
      <c r="L94" s="55"/>
      <c r="M94" s="75"/>
      <c r="N94" s="55"/>
      <c r="O94" s="75"/>
      <c r="P94" s="55"/>
      <c r="Q94" s="75"/>
      <c r="R94" s="55"/>
      <c r="S94" s="75"/>
      <c r="T94" s="55"/>
      <c r="U94" s="75"/>
      <c r="V94" s="55"/>
      <c r="W94" s="75"/>
      <c r="X94" s="55"/>
      <c r="Y94" s="75"/>
      <c r="Z94" s="55"/>
      <c r="AA94" s="75"/>
      <c r="AB94" s="77"/>
      <c r="AC94" s="75"/>
      <c r="AD94" s="77"/>
      <c r="AE94" s="75"/>
      <c r="AF94" s="77"/>
      <c r="AG94" s="75"/>
      <c r="AH94" s="77"/>
      <c r="AI94" s="75"/>
      <c r="AJ94" s="77"/>
      <c r="AK94" s="75"/>
      <c r="AL94" s="77"/>
      <c r="AM94" s="75"/>
      <c r="AN94" s="77"/>
      <c r="AO94" s="75"/>
      <c r="AP94" s="77"/>
      <c r="AQ94" s="75"/>
      <c r="AR94" s="77"/>
      <c r="AS94" s="75"/>
      <c r="AT94" s="77"/>
      <c r="AU94" s="75"/>
      <c r="AV94" s="77"/>
      <c r="AW94" s="75"/>
      <c r="AX94" s="77"/>
      <c r="AY94" s="75"/>
      <c r="AZ94" s="77"/>
      <c r="BA94" s="75"/>
      <c r="BB94" s="55"/>
      <c r="BC94" s="75"/>
      <c r="BD94" s="55"/>
      <c r="BE94" s="75"/>
      <c r="BF94" s="55"/>
      <c r="BG94" s="75"/>
      <c r="BH94" s="55"/>
      <c r="BI94" s="75"/>
      <c r="BJ94" s="55"/>
      <c r="BK94" s="75"/>
      <c r="BL94" s="55"/>
      <c r="BM94" s="75"/>
      <c r="BN94" s="55"/>
      <c r="BO94" s="75"/>
      <c r="BP94" s="55"/>
      <c r="BQ94" s="75"/>
      <c r="BR94" s="34"/>
      <c r="BS94" s="34"/>
      <c r="BT94" s="34"/>
    </row>
    <row r="95" spans="3:136" ht="19.5" customHeight="1" x14ac:dyDescent="0.25">
      <c r="D95" s="76"/>
      <c r="E95" s="36" t="s">
        <v>19</v>
      </c>
      <c r="F95" s="29"/>
      <c r="G95" s="29">
        <v>0</v>
      </c>
      <c r="H95" s="55"/>
      <c r="I95" s="75"/>
      <c r="J95" s="55"/>
      <c r="K95" s="75"/>
      <c r="L95" s="55"/>
      <c r="M95" s="75"/>
      <c r="N95" s="55"/>
      <c r="O95" s="75"/>
      <c r="P95" s="55"/>
      <c r="Q95" s="75"/>
      <c r="R95" s="55"/>
      <c r="S95" s="75"/>
      <c r="T95" s="55"/>
      <c r="U95" s="75"/>
      <c r="V95" s="55"/>
      <c r="W95" s="75"/>
      <c r="X95" s="55"/>
      <c r="Y95" s="75"/>
      <c r="Z95" s="55"/>
      <c r="AA95" s="75"/>
      <c r="AB95" s="77"/>
      <c r="AC95" s="75"/>
      <c r="AD95" s="77"/>
      <c r="AE95" s="75"/>
      <c r="AF95" s="77"/>
      <c r="AG95" s="75"/>
      <c r="AH95" s="77"/>
      <c r="AI95" s="75"/>
      <c r="AJ95" s="77"/>
      <c r="AK95" s="75"/>
      <c r="AL95" s="77"/>
      <c r="AM95" s="75"/>
      <c r="AN95" s="77"/>
      <c r="AO95" s="75"/>
      <c r="AP95" s="77"/>
      <c r="AQ95" s="75"/>
      <c r="AR95" s="77"/>
      <c r="AS95" s="75"/>
      <c r="AT95" s="77"/>
      <c r="AU95" s="75"/>
      <c r="AV95" s="77"/>
      <c r="AW95" s="75"/>
      <c r="AX95" s="77"/>
      <c r="AY95" s="75"/>
      <c r="AZ95" s="77"/>
      <c r="BA95" s="75"/>
      <c r="BB95" s="55"/>
      <c r="BC95" s="75"/>
      <c r="BD95" s="55"/>
      <c r="BE95" s="75"/>
      <c r="BF95" s="55"/>
      <c r="BG95" s="75"/>
      <c r="BH95" s="55"/>
      <c r="BI95" s="75"/>
      <c r="BJ95" s="55"/>
      <c r="BK95" s="75"/>
      <c r="BL95" s="55"/>
      <c r="BM95" s="75"/>
      <c r="BN95" s="55"/>
      <c r="BO95" s="75"/>
      <c r="BP95" s="55"/>
      <c r="BQ95" s="75"/>
      <c r="BR95" s="34"/>
      <c r="BS95" s="34"/>
      <c r="BT95" s="34"/>
    </row>
    <row r="96" spans="3:136" ht="19.5" customHeight="1" x14ac:dyDescent="0.25">
      <c r="C96" s="1">
        <v>119</v>
      </c>
      <c r="D96" s="76" t="s">
        <v>65</v>
      </c>
      <c r="E96" s="28" t="s">
        <v>14</v>
      </c>
      <c r="F96" s="29"/>
      <c r="G96" s="29">
        <v>0</v>
      </c>
      <c r="H96" s="55"/>
      <c r="I96" s="75"/>
      <c r="J96" s="55"/>
      <c r="K96" s="75"/>
      <c r="L96" s="55"/>
      <c r="M96" s="75"/>
      <c r="N96" s="55"/>
      <c r="O96" s="75"/>
      <c r="P96" s="55"/>
      <c r="Q96" s="75"/>
      <c r="R96" s="55"/>
      <c r="S96" s="75"/>
      <c r="T96" s="55"/>
      <c r="U96" s="75"/>
      <c r="V96" s="55"/>
      <c r="W96" s="75"/>
      <c r="X96" s="55"/>
      <c r="Y96" s="75"/>
      <c r="Z96" s="55"/>
      <c r="AA96" s="75"/>
      <c r="AB96" s="77"/>
      <c r="AC96" s="75"/>
      <c r="AD96" s="77"/>
      <c r="AE96" s="75"/>
      <c r="AF96" s="77"/>
      <c r="AG96" s="75"/>
      <c r="AH96" s="77"/>
      <c r="AI96" s="75"/>
      <c r="AJ96" s="77"/>
      <c r="AK96" s="75"/>
      <c r="AL96" s="77"/>
      <c r="AM96" s="75"/>
      <c r="AN96" s="77"/>
      <c r="AO96" s="75"/>
      <c r="AP96" s="77"/>
      <c r="AQ96" s="75"/>
      <c r="AR96" s="77"/>
      <c r="AS96" s="75"/>
      <c r="AT96" s="50"/>
      <c r="AU96" s="75"/>
      <c r="AV96" s="50"/>
      <c r="AW96" s="75"/>
      <c r="AX96" s="77"/>
      <c r="AY96" s="75"/>
      <c r="AZ96" s="77"/>
      <c r="BA96" s="75"/>
      <c r="BB96" s="55"/>
      <c r="BC96" s="75"/>
      <c r="BD96" s="55"/>
      <c r="BE96" s="75"/>
      <c r="BF96" s="55"/>
      <c r="BG96" s="75"/>
      <c r="BH96" s="55"/>
      <c r="BI96" s="75"/>
      <c r="BJ96" s="55"/>
      <c r="BK96" s="75"/>
      <c r="BL96" s="55"/>
      <c r="BM96" s="75"/>
      <c r="BN96" s="55"/>
      <c r="BO96" s="75"/>
      <c r="BP96" s="55"/>
      <c r="BQ96" s="75"/>
      <c r="BR96" s="34"/>
      <c r="BS96" s="34"/>
      <c r="BT96" s="34"/>
    </row>
    <row r="97" spans="3:72" ht="19.5" customHeight="1" x14ac:dyDescent="0.25">
      <c r="D97" s="76"/>
      <c r="E97" s="36" t="s">
        <v>19</v>
      </c>
      <c r="F97" s="29"/>
      <c r="G97" s="29">
        <v>0</v>
      </c>
      <c r="H97" s="55"/>
      <c r="I97" s="75"/>
      <c r="J97" s="55"/>
      <c r="K97" s="75"/>
      <c r="L97" s="55"/>
      <c r="M97" s="75"/>
      <c r="N97" s="55"/>
      <c r="O97" s="75"/>
      <c r="P97" s="55"/>
      <c r="Q97" s="75"/>
      <c r="R97" s="55"/>
      <c r="S97" s="75"/>
      <c r="T97" s="55"/>
      <c r="U97" s="75"/>
      <c r="V97" s="55"/>
      <c r="W97" s="75"/>
      <c r="X97" s="55"/>
      <c r="Y97" s="75"/>
      <c r="Z97" s="55"/>
      <c r="AA97" s="75"/>
      <c r="AB97" s="77"/>
      <c r="AC97" s="75"/>
      <c r="AD97" s="77"/>
      <c r="AE97" s="75"/>
      <c r="AF97" s="77"/>
      <c r="AG97" s="75"/>
      <c r="AH97" s="77"/>
      <c r="AI97" s="75"/>
      <c r="AJ97" s="77"/>
      <c r="AK97" s="75"/>
      <c r="AL97" s="77"/>
      <c r="AM97" s="75"/>
      <c r="AN97" s="77"/>
      <c r="AO97" s="75"/>
      <c r="AP97" s="77"/>
      <c r="AQ97" s="75"/>
      <c r="AR97" s="77"/>
      <c r="AS97" s="75"/>
      <c r="AT97" s="77"/>
      <c r="AU97" s="75"/>
      <c r="AV97" s="77"/>
      <c r="AW97" s="75"/>
      <c r="AX97" s="77"/>
      <c r="AY97" s="75"/>
      <c r="AZ97" s="77"/>
      <c r="BA97" s="75"/>
      <c r="BB97" s="55"/>
      <c r="BC97" s="75"/>
      <c r="BD97" s="55"/>
      <c r="BE97" s="75"/>
      <c r="BF97" s="55"/>
      <c r="BG97" s="75"/>
      <c r="BH97" s="55"/>
      <c r="BI97" s="75"/>
      <c r="BJ97" s="55"/>
      <c r="BK97" s="75"/>
      <c r="BL97" s="55"/>
      <c r="BM97" s="75"/>
      <c r="BN97" s="55"/>
      <c r="BO97" s="75"/>
      <c r="BP97" s="55"/>
      <c r="BQ97" s="75"/>
      <c r="BR97" s="34"/>
      <c r="BS97" s="34"/>
      <c r="BT97" s="34"/>
    </row>
    <row r="98" spans="3:72" ht="19.5" customHeight="1" x14ac:dyDescent="0.25">
      <c r="C98" s="1">
        <v>120</v>
      </c>
      <c r="D98" s="76" t="s">
        <v>66</v>
      </c>
      <c r="E98" s="28" t="s">
        <v>14</v>
      </c>
      <c r="F98" s="29"/>
      <c r="G98" s="29">
        <v>0</v>
      </c>
      <c r="H98" s="55"/>
      <c r="I98" s="75"/>
      <c r="J98" s="55"/>
      <c r="K98" s="75"/>
      <c r="L98" s="55"/>
      <c r="M98" s="75"/>
      <c r="N98" s="55"/>
      <c r="O98" s="75"/>
      <c r="P98" s="55"/>
      <c r="Q98" s="75"/>
      <c r="R98" s="55"/>
      <c r="S98" s="75"/>
      <c r="T98" s="55"/>
      <c r="U98" s="75"/>
      <c r="V98" s="55"/>
      <c r="W98" s="75"/>
      <c r="X98" s="55"/>
      <c r="Y98" s="75"/>
      <c r="Z98" s="55"/>
      <c r="AA98" s="75"/>
      <c r="AB98" s="77"/>
      <c r="AC98" s="75"/>
      <c r="AD98" s="77"/>
      <c r="AE98" s="75"/>
      <c r="AF98" s="77"/>
      <c r="AG98" s="75"/>
      <c r="AH98" s="77"/>
      <c r="AI98" s="75"/>
      <c r="AJ98" s="77"/>
      <c r="AK98" s="75"/>
      <c r="AL98" s="77"/>
      <c r="AM98" s="75"/>
      <c r="AN98" s="77"/>
      <c r="AO98" s="75"/>
      <c r="AP98" s="77"/>
      <c r="AQ98" s="75"/>
      <c r="AR98" s="77"/>
      <c r="AS98" s="75"/>
      <c r="AT98" s="77"/>
      <c r="AU98" s="75"/>
      <c r="AV98" s="77"/>
      <c r="AW98" s="75"/>
      <c r="AX98" s="77"/>
      <c r="AY98" s="75"/>
      <c r="AZ98" s="77"/>
      <c r="BA98" s="75"/>
      <c r="BB98" s="55"/>
      <c r="BC98" s="75"/>
      <c r="BD98" s="55"/>
      <c r="BE98" s="75"/>
      <c r="BF98" s="55"/>
      <c r="BG98" s="75"/>
      <c r="BH98" s="55"/>
      <c r="BI98" s="75"/>
      <c r="BJ98" s="55"/>
      <c r="BK98" s="75"/>
      <c r="BL98" s="55"/>
      <c r="BM98" s="75"/>
      <c r="BN98" s="55"/>
      <c r="BO98" s="75"/>
      <c r="BP98" s="55"/>
      <c r="BQ98" s="75"/>
      <c r="BR98" s="34"/>
      <c r="BS98" s="34"/>
      <c r="BT98" s="34"/>
    </row>
    <row r="99" spans="3:72" ht="19.5" customHeight="1" x14ac:dyDescent="0.25">
      <c r="D99" s="76"/>
      <c r="E99" s="36" t="s">
        <v>19</v>
      </c>
      <c r="F99" s="29"/>
      <c r="G99" s="29">
        <v>0</v>
      </c>
      <c r="H99" s="55"/>
      <c r="I99" s="75"/>
      <c r="J99" s="55"/>
      <c r="K99" s="75"/>
      <c r="L99" s="55"/>
      <c r="M99" s="75"/>
      <c r="N99" s="55"/>
      <c r="O99" s="75"/>
      <c r="P99" s="55"/>
      <c r="Q99" s="75"/>
      <c r="R99" s="55"/>
      <c r="S99" s="75"/>
      <c r="T99" s="55"/>
      <c r="U99" s="75"/>
      <c r="V99" s="55"/>
      <c r="W99" s="75"/>
      <c r="X99" s="55"/>
      <c r="Y99" s="75"/>
      <c r="Z99" s="55"/>
      <c r="AA99" s="75"/>
      <c r="AB99" s="77"/>
      <c r="AC99" s="75"/>
      <c r="AD99" s="77"/>
      <c r="AE99" s="75"/>
      <c r="AF99" s="77"/>
      <c r="AG99" s="75"/>
      <c r="AH99" s="77"/>
      <c r="AI99" s="75"/>
      <c r="AJ99" s="77"/>
      <c r="AK99" s="75"/>
      <c r="AL99" s="77"/>
      <c r="AM99" s="75"/>
      <c r="AN99" s="77"/>
      <c r="AO99" s="75"/>
      <c r="AP99" s="77"/>
      <c r="AQ99" s="75"/>
      <c r="AR99" s="77"/>
      <c r="AS99" s="75"/>
      <c r="AT99" s="77"/>
      <c r="AU99" s="75"/>
      <c r="AV99" s="77"/>
      <c r="AW99" s="75"/>
      <c r="AX99" s="77"/>
      <c r="AY99" s="75"/>
      <c r="AZ99" s="77"/>
      <c r="BA99" s="75"/>
      <c r="BB99" s="55"/>
      <c r="BC99" s="75"/>
      <c r="BD99" s="55"/>
      <c r="BE99" s="75"/>
      <c r="BF99" s="55"/>
      <c r="BG99" s="75"/>
      <c r="BH99" s="55"/>
      <c r="BI99" s="75"/>
      <c r="BJ99" s="55"/>
      <c r="BK99" s="75"/>
      <c r="BL99" s="55"/>
      <c r="BM99" s="75"/>
      <c r="BN99" s="55"/>
      <c r="BO99" s="75"/>
      <c r="BP99" s="55"/>
      <c r="BQ99" s="75"/>
      <c r="BR99" s="34"/>
      <c r="BS99" s="34"/>
      <c r="BT99" s="34"/>
    </row>
    <row r="100" spans="3:72" ht="19.5" customHeight="1" x14ac:dyDescent="0.25">
      <c r="C100" s="1">
        <v>121</v>
      </c>
      <c r="D100" s="76" t="s">
        <v>68</v>
      </c>
      <c r="E100" s="28" t="s">
        <v>14</v>
      </c>
      <c r="F100" s="29"/>
      <c r="G100" s="29">
        <v>0</v>
      </c>
      <c r="H100" s="55"/>
      <c r="I100" s="75"/>
      <c r="J100" s="55"/>
      <c r="K100" s="75"/>
      <c r="L100" s="55"/>
      <c r="M100" s="75"/>
      <c r="N100" s="55"/>
      <c r="O100" s="75"/>
      <c r="P100" s="55"/>
      <c r="Q100" s="75"/>
      <c r="R100" s="55"/>
      <c r="S100" s="75"/>
      <c r="T100" s="55"/>
      <c r="U100" s="75"/>
      <c r="V100" s="55"/>
      <c r="W100" s="75"/>
      <c r="X100" s="55"/>
      <c r="Y100" s="75"/>
      <c r="Z100" s="55"/>
      <c r="AA100" s="75"/>
      <c r="AB100" s="55"/>
      <c r="AC100" s="75"/>
      <c r="AD100" s="55"/>
      <c r="AE100" s="75"/>
      <c r="AF100" s="55"/>
      <c r="AG100" s="75"/>
      <c r="AH100" s="55"/>
      <c r="AI100" s="75"/>
      <c r="AJ100" s="55"/>
      <c r="AK100" s="75"/>
      <c r="AL100" s="55"/>
      <c r="AM100" s="75"/>
      <c r="AN100" s="55"/>
      <c r="AO100" s="75"/>
      <c r="AP100" s="55"/>
      <c r="AQ100" s="75"/>
      <c r="AR100" s="55"/>
      <c r="AS100" s="75"/>
      <c r="AT100" s="55"/>
      <c r="AU100" s="75"/>
      <c r="AV100" s="55"/>
      <c r="AW100" s="75"/>
      <c r="AX100" s="55"/>
      <c r="AY100" s="75"/>
      <c r="AZ100" s="55"/>
      <c r="BA100" s="75"/>
      <c r="BB100" s="55"/>
      <c r="BC100" s="75"/>
      <c r="BD100" s="55"/>
      <c r="BE100" s="75"/>
      <c r="BF100" s="55"/>
      <c r="BG100" s="75"/>
      <c r="BH100" s="55"/>
      <c r="BI100" s="75"/>
      <c r="BJ100" s="55"/>
      <c r="BK100" s="75"/>
      <c r="BL100" s="55"/>
      <c r="BM100" s="75"/>
      <c r="BN100" s="55"/>
      <c r="BO100" s="75"/>
      <c r="BP100" s="55"/>
      <c r="BQ100" s="75"/>
      <c r="BR100" s="34"/>
      <c r="BS100" s="34"/>
      <c r="BT100" s="34"/>
    </row>
    <row r="101" spans="3:72" ht="19.5" customHeight="1" x14ac:dyDescent="0.25">
      <c r="D101" s="76"/>
      <c r="E101" s="36" t="s">
        <v>19</v>
      </c>
      <c r="F101" s="29"/>
      <c r="G101" s="29">
        <v>0</v>
      </c>
      <c r="H101" s="74"/>
      <c r="I101" s="75"/>
      <c r="J101" s="74"/>
      <c r="K101" s="75"/>
      <c r="L101" s="74"/>
      <c r="M101" s="75"/>
      <c r="N101" s="74"/>
      <c r="O101" s="75"/>
      <c r="P101" s="74"/>
      <c r="Q101" s="75"/>
      <c r="R101" s="74"/>
      <c r="S101" s="75"/>
      <c r="T101" s="74"/>
      <c r="U101" s="75"/>
      <c r="V101" s="74"/>
      <c r="W101" s="75"/>
      <c r="X101" s="74"/>
      <c r="Y101" s="75"/>
      <c r="Z101" s="74"/>
      <c r="AA101" s="75"/>
      <c r="AB101" s="74"/>
      <c r="AC101" s="75"/>
      <c r="AD101" s="74"/>
      <c r="AE101" s="75"/>
      <c r="AF101" s="74"/>
      <c r="AG101" s="75"/>
      <c r="AH101" s="74"/>
      <c r="AI101" s="75"/>
      <c r="AJ101" s="74"/>
      <c r="AK101" s="75"/>
      <c r="AL101" s="74"/>
      <c r="AM101" s="75"/>
      <c r="AN101" s="74"/>
      <c r="AO101" s="75"/>
      <c r="AP101" s="74"/>
      <c r="AQ101" s="75"/>
      <c r="AR101" s="74"/>
      <c r="AS101" s="75"/>
      <c r="AT101" s="74"/>
      <c r="AU101" s="75"/>
      <c r="AV101" s="74"/>
      <c r="AW101" s="75"/>
      <c r="AX101" s="74"/>
      <c r="AY101" s="75"/>
      <c r="AZ101" s="74"/>
      <c r="BA101" s="75"/>
      <c r="BB101" s="74"/>
      <c r="BC101" s="75"/>
      <c r="BD101" s="74"/>
      <c r="BE101" s="75"/>
      <c r="BF101" s="74"/>
      <c r="BG101" s="75"/>
      <c r="BH101" s="74"/>
      <c r="BI101" s="75"/>
      <c r="BJ101" s="74"/>
      <c r="BK101" s="75"/>
      <c r="BL101" s="74"/>
      <c r="BM101" s="75"/>
      <c r="BN101" s="74"/>
      <c r="BO101" s="75"/>
      <c r="BP101" s="74"/>
      <c r="BQ101" s="75"/>
      <c r="BR101" s="34"/>
      <c r="BS101" s="34"/>
      <c r="BT101" s="34"/>
    </row>
    <row r="102" spans="3:72" ht="15.75" x14ac:dyDescent="0.25">
      <c r="D102" s="79" t="s">
        <v>78</v>
      </c>
      <c r="E102" s="28" t="s">
        <v>14</v>
      </c>
      <c r="F102" s="29"/>
      <c r="G102" s="29">
        <v>0</v>
      </c>
      <c r="H102" s="80"/>
      <c r="I102" s="81"/>
      <c r="J102" s="80"/>
      <c r="K102" s="81"/>
      <c r="L102" s="80"/>
      <c r="M102" s="81"/>
      <c r="N102" s="80"/>
      <c r="O102" s="81"/>
      <c r="P102" s="80"/>
      <c r="Q102" s="81"/>
      <c r="R102" s="80"/>
      <c r="S102" s="81"/>
      <c r="T102" s="80"/>
      <c r="U102" s="81"/>
      <c r="V102" s="80"/>
      <c r="W102" s="81"/>
      <c r="X102" s="80"/>
      <c r="Y102" s="81"/>
      <c r="Z102" s="80"/>
      <c r="AA102" s="81"/>
      <c r="AB102" s="80"/>
      <c r="AC102" s="81"/>
      <c r="AD102" s="80"/>
      <c r="AE102" s="81"/>
      <c r="AF102" s="80"/>
      <c r="AG102" s="81"/>
      <c r="AH102" s="80"/>
      <c r="AI102" s="81"/>
      <c r="AJ102" s="80"/>
      <c r="AK102" s="75"/>
      <c r="AL102" s="80"/>
      <c r="AM102" s="75"/>
      <c r="AN102" s="80"/>
      <c r="AO102" s="75"/>
      <c r="AP102" s="80"/>
      <c r="AQ102" s="75"/>
      <c r="AR102" s="80"/>
      <c r="AS102" s="75"/>
      <c r="AT102" s="80"/>
      <c r="AU102" s="75"/>
      <c r="AV102" s="80"/>
      <c r="AW102" s="75"/>
      <c r="AX102" s="80"/>
      <c r="AY102" s="75"/>
      <c r="AZ102" s="80"/>
      <c r="BA102" s="75"/>
      <c r="BB102" s="80"/>
      <c r="BC102" s="75"/>
      <c r="BD102" s="80"/>
      <c r="BE102" s="75"/>
      <c r="BF102" s="80"/>
      <c r="BG102" s="75"/>
      <c r="BH102" s="80"/>
      <c r="BI102" s="75"/>
      <c r="BJ102" s="80"/>
      <c r="BK102" s="75"/>
      <c r="BL102" s="80"/>
      <c r="BM102" s="75"/>
      <c r="BN102" s="80"/>
      <c r="BO102" s="75"/>
      <c r="BP102" s="80"/>
      <c r="BQ102" s="75"/>
      <c r="BR102" s="34"/>
      <c r="BS102" s="34"/>
      <c r="BT102" s="34"/>
    </row>
    <row r="103" spans="3:72" ht="15.75" x14ac:dyDescent="0.25">
      <c r="D103" s="79"/>
      <c r="E103" s="36" t="s">
        <v>19</v>
      </c>
      <c r="F103" s="29"/>
      <c r="G103" s="29">
        <v>0</v>
      </c>
      <c r="H103" s="34"/>
      <c r="I103" s="82"/>
      <c r="J103" s="34"/>
      <c r="K103" s="82"/>
      <c r="L103" s="34"/>
      <c r="M103" s="82"/>
      <c r="N103" s="34"/>
      <c r="O103" s="82"/>
      <c r="P103" s="34"/>
      <c r="Q103" s="82"/>
      <c r="R103" s="34"/>
      <c r="S103" s="82"/>
      <c r="T103" s="34"/>
      <c r="U103" s="82"/>
      <c r="V103" s="34"/>
      <c r="W103" s="82"/>
      <c r="X103" s="34"/>
      <c r="Y103" s="82"/>
      <c r="Z103" s="34"/>
      <c r="AA103" s="82"/>
      <c r="AB103" s="34"/>
      <c r="AC103" s="82"/>
      <c r="AD103" s="34"/>
      <c r="AE103" s="82"/>
      <c r="AF103" s="34"/>
      <c r="AG103" s="82"/>
      <c r="AH103" s="34"/>
      <c r="AI103" s="82"/>
      <c r="AJ103" s="34"/>
      <c r="AK103" s="75"/>
      <c r="AL103" s="34"/>
      <c r="AM103" s="75"/>
      <c r="AN103" s="34"/>
      <c r="AO103" s="75"/>
      <c r="AP103" s="34"/>
      <c r="AQ103" s="75"/>
      <c r="AR103" s="34"/>
      <c r="AS103" s="75"/>
      <c r="AT103" s="34"/>
      <c r="AU103" s="75"/>
      <c r="AV103" s="34"/>
      <c r="AW103" s="75"/>
      <c r="AX103" s="34"/>
      <c r="AY103" s="75"/>
      <c r="AZ103" s="34"/>
      <c r="BA103" s="75"/>
      <c r="BB103" s="34"/>
      <c r="BC103" s="75"/>
      <c r="BD103" s="34"/>
      <c r="BE103" s="75"/>
      <c r="BF103" s="34"/>
      <c r="BG103" s="75"/>
      <c r="BH103" s="34"/>
      <c r="BI103" s="75"/>
      <c r="BJ103" s="34"/>
      <c r="BK103" s="75"/>
      <c r="BL103" s="34"/>
      <c r="BM103" s="75"/>
      <c r="BN103" s="34"/>
      <c r="BO103" s="75"/>
      <c r="BP103" s="34"/>
      <c r="BQ103" s="75"/>
      <c r="BR103" s="34"/>
      <c r="BS103" s="34"/>
      <c r="BT103" s="34"/>
    </row>
    <row r="104" spans="3:72" ht="15.75" customHeight="1" x14ac:dyDescent="0.25">
      <c r="D104" s="79" t="s">
        <v>79</v>
      </c>
      <c r="E104" s="36" t="s">
        <v>70</v>
      </c>
      <c r="F104" s="29"/>
      <c r="G104" s="29">
        <v>0</v>
      </c>
      <c r="H104" s="34"/>
      <c r="I104" s="82"/>
      <c r="J104" s="34"/>
      <c r="K104" s="82"/>
      <c r="L104" s="34"/>
      <c r="M104" s="82"/>
      <c r="N104" s="34"/>
      <c r="O104" s="82"/>
      <c r="P104" s="34"/>
      <c r="Q104" s="82"/>
      <c r="R104" s="34"/>
      <c r="S104" s="82"/>
      <c r="T104" s="34"/>
      <c r="U104" s="82"/>
      <c r="V104" s="34"/>
      <c r="W104" s="82"/>
      <c r="X104" s="34"/>
      <c r="Y104" s="82"/>
      <c r="Z104" s="34"/>
      <c r="AA104" s="82"/>
      <c r="AB104" s="34"/>
      <c r="AC104" s="82"/>
      <c r="AD104" s="34"/>
      <c r="AE104" s="82"/>
      <c r="AF104" s="34"/>
      <c r="AG104" s="82"/>
      <c r="AH104" s="34"/>
      <c r="AI104" s="82"/>
      <c r="AJ104" s="34"/>
      <c r="AK104" s="75"/>
      <c r="AL104" s="34"/>
      <c r="AM104" s="75"/>
      <c r="AN104" s="34"/>
      <c r="AO104" s="75"/>
      <c r="AP104" s="34"/>
      <c r="AQ104" s="75"/>
      <c r="AR104" s="34"/>
      <c r="AS104" s="75"/>
      <c r="AT104" s="34"/>
      <c r="AU104" s="75"/>
      <c r="AV104" s="34"/>
      <c r="AW104" s="75"/>
      <c r="AX104" s="34"/>
      <c r="AY104" s="75"/>
      <c r="AZ104" s="34"/>
      <c r="BA104" s="75"/>
      <c r="BB104" s="34"/>
      <c r="BC104" s="75"/>
      <c r="BD104" s="34"/>
      <c r="BE104" s="75"/>
      <c r="BF104" s="34"/>
      <c r="BG104" s="75"/>
      <c r="BH104" s="34"/>
      <c r="BI104" s="75"/>
      <c r="BJ104" s="34"/>
      <c r="BK104" s="75"/>
      <c r="BL104" s="34"/>
      <c r="BM104" s="75"/>
      <c r="BN104" s="34"/>
      <c r="BO104" s="75"/>
      <c r="BP104" s="34"/>
      <c r="BQ104" s="75"/>
      <c r="BR104" s="34"/>
      <c r="BS104" s="34"/>
      <c r="BT104" s="34"/>
    </row>
    <row r="105" spans="3:72" ht="15.75" x14ac:dyDescent="0.25">
      <c r="D105" s="79"/>
      <c r="E105" s="36" t="s">
        <v>19</v>
      </c>
      <c r="F105" s="29"/>
      <c r="G105" s="29">
        <v>0</v>
      </c>
      <c r="H105" s="34"/>
      <c r="I105" s="82"/>
      <c r="J105" s="34"/>
      <c r="K105" s="82"/>
      <c r="L105" s="34"/>
      <c r="M105" s="82"/>
      <c r="N105" s="34"/>
      <c r="O105" s="82"/>
      <c r="P105" s="34"/>
      <c r="Q105" s="82"/>
      <c r="R105" s="34"/>
      <c r="S105" s="82"/>
      <c r="T105" s="34"/>
      <c r="U105" s="82"/>
      <c r="V105" s="34"/>
      <c r="W105" s="82"/>
      <c r="X105" s="34"/>
      <c r="Y105" s="82"/>
      <c r="Z105" s="34"/>
      <c r="AA105" s="82"/>
      <c r="AB105" s="34"/>
      <c r="AC105" s="82"/>
      <c r="AD105" s="34"/>
      <c r="AE105" s="82"/>
      <c r="AF105" s="34"/>
      <c r="AG105" s="82"/>
      <c r="AH105" s="34"/>
      <c r="AI105" s="82"/>
      <c r="AJ105" s="34"/>
      <c r="AK105" s="75"/>
      <c r="AL105" s="34"/>
      <c r="AM105" s="75"/>
      <c r="AN105" s="34"/>
      <c r="AO105" s="75"/>
      <c r="AP105" s="34"/>
      <c r="AQ105" s="75"/>
      <c r="AR105" s="34"/>
      <c r="AS105" s="75"/>
      <c r="AT105" s="34"/>
      <c r="AU105" s="75"/>
      <c r="AV105" s="34"/>
      <c r="AW105" s="75"/>
      <c r="AX105" s="34"/>
      <c r="AY105" s="75"/>
      <c r="AZ105" s="34"/>
      <c r="BA105" s="75"/>
      <c r="BB105" s="34"/>
      <c r="BC105" s="75"/>
      <c r="BD105" s="34"/>
      <c r="BE105" s="75"/>
      <c r="BF105" s="34"/>
      <c r="BG105" s="75"/>
      <c r="BH105" s="34"/>
      <c r="BI105" s="75"/>
      <c r="BJ105" s="34"/>
      <c r="BK105" s="75"/>
      <c r="BL105" s="34"/>
      <c r="BM105" s="75"/>
      <c r="BN105" s="34"/>
      <c r="BO105" s="75"/>
      <c r="BP105" s="34"/>
      <c r="BQ105" s="75"/>
      <c r="BR105" s="34"/>
      <c r="BS105" s="34"/>
      <c r="BT105" s="34"/>
    </row>
    <row r="106" spans="3:72" ht="15.75" x14ac:dyDescent="0.25">
      <c r="D106" s="83" t="s">
        <v>80</v>
      </c>
      <c r="E106" s="63" t="s">
        <v>70</v>
      </c>
      <c r="F106" s="64"/>
      <c r="G106" s="64">
        <v>0</v>
      </c>
      <c r="H106" s="65"/>
      <c r="I106" s="66"/>
      <c r="J106" s="65"/>
      <c r="K106" s="66"/>
      <c r="L106" s="65"/>
      <c r="M106" s="66"/>
      <c r="N106" s="65"/>
      <c r="O106" s="66"/>
      <c r="P106" s="65"/>
      <c r="Q106" s="66"/>
      <c r="R106" s="65"/>
      <c r="S106" s="66"/>
      <c r="T106" s="65"/>
      <c r="U106" s="66"/>
      <c r="V106" s="65"/>
      <c r="W106" s="65"/>
      <c r="X106" s="65"/>
      <c r="Y106" s="65"/>
      <c r="Z106" s="65"/>
      <c r="AA106" s="65"/>
      <c r="AB106" s="65"/>
      <c r="AC106" s="84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  <c r="BH106" s="65"/>
      <c r="BI106" s="65"/>
      <c r="BJ106" s="65"/>
      <c r="BK106" s="65"/>
      <c r="BL106" s="65"/>
      <c r="BM106" s="65"/>
      <c r="BN106" s="65"/>
      <c r="BO106" s="65"/>
      <c r="BP106" s="65"/>
      <c r="BQ106" s="65"/>
      <c r="BR106" s="65"/>
      <c r="BS106" s="65"/>
      <c r="BT106" s="65"/>
    </row>
    <row r="107" spans="3:72" ht="15.75" x14ac:dyDescent="0.25">
      <c r="D107" s="83"/>
      <c r="E107" s="63" t="s">
        <v>19</v>
      </c>
      <c r="F107" s="64"/>
      <c r="G107" s="64">
        <v>0</v>
      </c>
      <c r="H107" s="65"/>
      <c r="I107" s="66"/>
      <c r="J107" s="65"/>
      <c r="K107" s="66"/>
      <c r="L107" s="65"/>
      <c r="M107" s="66"/>
      <c r="N107" s="65"/>
      <c r="O107" s="66"/>
      <c r="P107" s="65"/>
      <c r="Q107" s="66"/>
      <c r="R107" s="65"/>
      <c r="S107" s="66"/>
      <c r="T107" s="65"/>
      <c r="U107" s="66"/>
      <c r="V107" s="65"/>
      <c r="W107" s="65"/>
      <c r="X107" s="65"/>
      <c r="Y107" s="65"/>
      <c r="Z107" s="65"/>
      <c r="AA107" s="65"/>
      <c r="AB107" s="65"/>
      <c r="AC107" s="84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N107" s="65"/>
      <c r="AO107" s="65"/>
      <c r="AP107" s="65"/>
      <c r="AQ107" s="65"/>
      <c r="AR107" s="65"/>
      <c r="AS107" s="65"/>
      <c r="AT107" s="65"/>
      <c r="AU107" s="65"/>
      <c r="AV107" s="65"/>
      <c r="AW107" s="65"/>
      <c r="AX107" s="65"/>
      <c r="AY107" s="65"/>
      <c r="AZ107" s="65"/>
      <c r="BA107" s="65"/>
      <c r="BB107" s="65"/>
      <c r="BC107" s="65"/>
      <c r="BD107" s="65"/>
      <c r="BE107" s="65"/>
      <c r="BF107" s="65"/>
      <c r="BG107" s="65"/>
      <c r="BH107" s="65"/>
      <c r="BI107" s="65"/>
      <c r="BJ107" s="65"/>
      <c r="BK107" s="65"/>
      <c r="BL107" s="65"/>
      <c r="BM107" s="65"/>
      <c r="BN107" s="65"/>
      <c r="BO107" s="65"/>
      <c r="BP107" s="65"/>
      <c r="BQ107" s="65"/>
      <c r="BR107" s="65"/>
      <c r="BS107" s="65"/>
      <c r="BT107" s="65"/>
    </row>
    <row r="108" spans="3:72" ht="15.75" x14ac:dyDescent="0.25">
      <c r="D108" s="85" t="s">
        <v>73</v>
      </c>
      <c r="E108" s="68" t="s">
        <v>70</v>
      </c>
      <c r="F108" s="29"/>
      <c r="G108" s="29">
        <v>0</v>
      </c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34"/>
      <c r="BS108" s="34"/>
      <c r="BT108" s="34"/>
    </row>
    <row r="109" spans="3:72" ht="15.75" x14ac:dyDescent="0.25">
      <c r="D109" s="85"/>
      <c r="E109" s="68" t="s">
        <v>19</v>
      </c>
      <c r="F109" s="29"/>
      <c r="G109" s="29">
        <v>0</v>
      </c>
      <c r="H109" s="70"/>
      <c r="I109" s="86"/>
      <c r="J109" s="70"/>
      <c r="K109" s="86"/>
      <c r="L109" s="70"/>
      <c r="M109" s="86"/>
      <c r="N109" s="70"/>
      <c r="O109" s="86"/>
      <c r="P109" s="70"/>
      <c r="Q109" s="86"/>
      <c r="R109" s="70"/>
      <c r="S109" s="86"/>
      <c r="T109" s="70"/>
      <c r="U109" s="86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70"/>
      <c r="BA109" s="70"/>
      <c r="BB109" s="70"/>
      <c r="BC109" s="70"/>
      <c r="BD109" s="70"/>
      <c r="BE109" s="70"/>
      <c r="BF109" s="70"/>
      <c r="BG109" s="70"/>
      <c r="BH109" s="70"/>
      <c r="BI109" s="70"/>
      <c r="BJ109" s="70"/>
      <c r="BK109" s="70"/>
      <c r="BL109" s="70"/>
      <c r="BM109" s="70"/>
      <c r="BN109" s="70"/>
      <c r="BO109" s="70"/>
      <c r="BP109" s="70"/>
      <c r="BQ109" s="70"/>
      <c r="BR109" s="70"/>
      <c r="BS109" s="70"/>
      <c r="BT109" s="70"/>
    </row>
  </sheetData>
  <mergeCells count="142">
    <mergeCell ref="D98:D99"/>
    <mergeCell ref="D100:D101"/>
    <mergeCell ref="D102:D103"/>
    <mergeCell ref="D104:D105"/>
    <mergeCell ref="D106:D107"/>
    <mergeCell ref="D108:D109"/>
    <mergeCell ref="D86:D87"/>
    <mergeCell ref="D88:D89"/>
    <mergeCell ref="D90:D91"/>
    <mergeCell ref="D92:D93"/>
    <mergeCell ref="D94:D95"/>
    <mergeCell ref="D96:D97"/>
    <mergeCell ref="D74:D75"/>
    <mergeCell ref="D76:D77"/>
    <mergeCell ref="D78:D79"/>
    <mergeCell ref="D80:D81"/>
    <mergeCell ref="D82:D83"/>
    <mergeCell ref="D84:D85"/>
    <mergeCell ref="BU64:BU65"/>
    <mergeCell ref="D66:D67"/>
    <mergeCell ref="BU66:BU67"/>
    <mergeCell ref="D68:D69"/>
    <mergeCell ref="D70:D71"/>
    <mergeCell ref="D72:D73"/>
    <mergeCell ref="D54:D55"/>
    <mergeCell ref="D56:D57"/>
    <mergeCell ref="D59:E59"/>
    <mergeCell ref="D60:D61"/>
    <mergeCell ref="D62:D63"/>
    <mergeCell ref="D64:D65"/>
    <mergeCell ref="BU45:BU46"/>
    <mergeCell ref="D46:D47"/>
    <mergeCell ref="BU47:BU48"/>
    <mergeCell ref="BU50:BU51"/>
    <mergeCell ref="D52:D53"/>
    <mergeCell ref="BU52:BU53"/>
    <mergeCell ref="D39:D40"/>
    <mergeCell ref="BU39:BU40"/>
    <mergeCell ref="D41:D42"/>
    <mergeCell ref="BU41:BU42"/>
    <mergeCell ref="D43:D44"/>
    <mergeCell ref="BU43:BU44"/>
    <mergeCell ref="D33:D34"/>
    <mergeCell ref="BU33:BU34"/>
    <mergeCell ref="D35:D36"/>
    <mergeCell ref="BU35:BU36"/>
    <mergeCell ref="D37:D38"/>
    <mergeCell ref="BU37:BU38"/>
    <mergeCell ref="D27:D28"/>
    <mergeCell ref="BU27:BU28"/>
    <mergeCell ref="D29:D30"/>
    <mergeCell ref="BU29:BU30"/>
    <mergeCell ref="D31:D32"/>
    <mergeCell ref="BU31:BU32"/>
    <mergeCell ref="D21:D22"/>
    <mergeCell ref="BU21:BU22"/>
    <mergeCell ref="D23:D24"/>
    <mergeCell ref="BU23:BU24"/>
    <mergeCell ref="D25:D26"/>
    <mergeCell ref="BU25:BU26"/>
    <mergeCell ref="D15:D16"/>
    <mergeCell ref="BU15:BU16"/>
    <mergeCell ref="D17:D18"/>
    <mergeCell ref="BU17:BU18"/>
    <mergeCell ref="D19:D20"/>
    <mergeCell ref="BU19:BU20"/>
    <mergeCell ref="D9:D10"/>
    <mergeCell ref="BU9:BU10"/>
    <mergeCell ref="D11:D12"/>
    <mergeCell ref="BU11:BU12"/>
    <mergeCell ref="D13:D14"/>
    <mergeCell ref="BU13:BU14"/>
    <mergeCell ref="BN5:BO5"/>
    <mergeCell ref="BP5:BQ5"/>
    <mergeCell ref="BR5:BT5"/>
    <mergeCell ref="D6:E6"/>
    <mergeCell ref="D7:D8"/>
    <mergeCell ref="BU7:BU8"/>
    <mergeCell ref="BB5:BC5"/>
    <mergeCell ref="BD5:BE5"/>
    <mergeCell ref="BF5:BG5"/>
    <mergeCell ref="BH5:BI5"/>
    <mergeCell ref="BJ5:BK5"/>
    <mergeCell ref="BL5:BM5"/>
    <mergeCell ref="AP5:AQ5"/>
    <mergeCell ref="AR5:AS5"/>
    <mergeCell ref="AT5:AU5"/>
    <mergeCell ref="AV5:AW5"/>
    <mergeCell ref="AX5:AY5"/>
    <mergeCell ref="AZ5:BA5"/>
    <mergeCell ref="AD5:AE5"/>
    <mergeCell ref="AF5:AG5"/>
    <mergeCell ref="AH5:AI5"/>
    <mergeCell ref="AJ5:AK5"/>
    <mergeCell ref="AL5:AM5"/>
    <mergeCell ref="AN5:AO5"/>
    <mergeCell ref="R5:S5"/>
    <mergeCell ref="T5:U5"/>
    <mergeCell ref="V5:W5"/>
    <mergeCell ref="X5:Y5"/>
    <mergeCell ref="Z5:AA5"/>
    <mergeCell ref="AB5:AC5"/>
    <mergeCell ref="BN3:BO3"/>
    <mergeCell ref="BP3:BQ3"/>
    <mergeCell ref="BR3:BT3"/>
    <mergeCell ref="D5:E5"/>
    <mergeCell ref="F5:G5"/>
    <mergeCell ref="H5:I5"/>
    <mergeCell ref="J5:K5"/>
    <mergeCell ref="L5:M5"/>
    <mergeCell ref="N5:O5"/>
    <mergeCell ref="P5:Q5"/>
    <mergeCell ref="BB3:BC3"/>
    <mergeCell ref="BD3:BE3"/>
    <mergeCell ref="BF3:BG3"/>
    <mergeCell ref="BH3:BI3"/>
    <mergeCell ref="BJ3:BK3"/>
    <mergeCell ref="BL3:BM3"/>
    <mergeCell ref="AP3:AQ3"/>
    <mergeCell ref="AR3:AS3"/>
    <mergeCell ref="AT3:AU3"/>
    <mergeCell ref="AV3:AW3"/>
    <mergeCell ref="AX3:AY3"/>
    <mergeCell ref="AZ3:BA3"/>
    <mergeCell ref="AD3:AE3"/>
    <mergeCell ref="AF3:AG3"/>
    <mergeCell ref="AH3:AI3"/>
    <mergeCell ref="AJ3:AK3"/>
    <mergeCell ref="AL3:AM3"/>
    <mergeCell ref="AN3:AO3"/>
    <mergeCell ref="R3:S3"/>
    <mergeCell ref="T3:U3"/>
    <mergeCell ref="V3:W3"/>
    <mergeCell ref="X3:Y3"/>
    <mergeCell ref="Z3:AA3"/>
    <mergeCell ref="AB3:AC3"/>
    <mergeCell ref="P1:Q1"/>
    <mergeCell ref="H3:I3"/>
    <mergeCell ref="J3:K3"/>
    <mergeCell ref="L3:M3"/>
    <mergeCell ref="N3:O3"/>
    <mergeCell ref="P3:Q3"/>
  </mergeCells>
  <conditionalFormatting sqref="H60:H105 H7:H53 J7:J53 J60:J105 L60:L105 L7:L53 N7:N53 N60:N105 P60:P105 P7:P53 R7:R53 R60:R105 T7:V53 X7:X53 X60:X105 Z60:Z105 Z7:Z53 AB7:AB53 AB60:AB105 AD60:AD105 AD7:AD53 AF60:AF105 AH60:AH105 AF7:AF53 AH7:AH53 T60:V105 AE60:AE78 AJ60:BT105 AJ7:BT53">
    <cfRule type="cellIs" dxfId="67" priority="34" stopIfTrue="1" operator="equal">
      <formula>0</formula>
    </cfRule>
  </conditionalFormatting>
  <conditionalFormatting sqref="H54:H55 H107:BT107 J54:J55 L54:L55 N54:N55 P54:P55 R54:R55 T54:V55 X54:X55 Z54:Z55 AB54:AB55 AD54:AD55 AF54:AF55 AH54:AH55 AJ54:BT55 H106:AH106 AJ106:BT106">
    <cfRule type="cellIs" dxfId="65" priority="33" stopIfTrue="1" operator="equal">
      <formula>0</formula>
    </cfRule>
  </conditionalFormatting>
  <conditionalFormatting sqref="H104 H56:H57 J56:J57 L56:L57 N56:N57 P56:P57 R56:R57 T56:V57 X56:X57 Z56:Z57 AB56:AB57 AD56:AD57 AF56:AF57 AH56:AH57 AJ56:BT57 H108:BT109">
    <cfRule type="cellIs" dxfId="63" priority="32" stopIfTrue="1" operator="equal">
      <formula>0</formula>
    </cfRule>
  </conditionalFormatting>
  <conditionalFormatting sqref="BT106:BT109">
    <cfRule type="cellIs" dxfId="61" priority="31" stopIfTrue="1" operator="equal">
      <formula>0</formula>
    </cfRule>
  </conditionalFormatting>
  <conditionalFormatting sqref="H68:H69 H15:H44 J15:J44 J68:J69 L68:L69 L15:L44 N15:N44 N68:N69 P68:P69 P15:P44 R15:R44 R68:R69 T68:V69 T15:V44 X15:X44 X68:X69 Z68:Z69 Z15:Z44 AB15:AB44 AB68:AB69 AD68:AD69 AD15:AD44 AF15:AF44 AF68:AF69 AH68:AH69 AH15:AH44 AJ68:BC69 U70:U105 BO68:BO105 BM68:BM105 BK68:BK105 BI68:BI105 BG68:BG105 BE68:BE105 AK70:AK105 AM70:AM105 AO70:AO105 AQ70:AQ105 AS70:AS105 AU70:AU105 AW70:AW105 AY70:AY105 BA70:BA105 BC70:BC105 AE68:AE78 AW15:AW53 AJ15:AV44 AY15:AY53 AX15:AX44 BI15:BI53 AZ15:BH44 BJ15:BQ44">
    <cfRule type="cellIs" dxfId="59" priority="30" stopIfTrue="1" operator="equal">
      <formula>0</formula>
    </cfRule>
  </conditionalFormatting>
  <conditionalFormatting sqref="BQ68:BQ105">
    <cfRule type="cellIs" dxfId="57" priority="29" stopIfTrue="1" operator="equal">
      <formula>0</formula>
    </cfRule>
  </conditionalFormatting>
  <conditionalFormatting sqref="H102:H103 J102:J103 L102:L103 N102:N103">
    <cfRule type="cellIs" dxfId="55" priority="28" stopIfTrue="1" operator="equal">
      <formula>0</formula>
    </cfRule>
  </conditionalFormatting>
  <conditionalFormatting sqref="H60:H90 J60:J90 L60:L90 N60:N90">
    <cfRule type="cellIs" dxfId="53" priority="27" stopIfTrue="1" operator="equal">
      <formula>0</formula>
    </cfRule>
  </conditionalFormatting>
  <conditionalFormatting sqref="H68:H69 J68:J69 L68:L69 N68:N69">
    <cfRule type="cellIs" dxfId="51" priority="26" stopIfTrue="1" operator="equal">
      <formula>0</formula>
    </cfRule>
  </conditionalFormatting>
  <conditionalFormatting sqref="H8:H53 J8:J53 L8:L53 N8:N53">
    <cfRule type="cellIs" dxfId="49" priority="25" stopIfTrue="1" operator="equal">
      <formula>0</formula>
    </cfRule>
  </conditionalFormatting>
  <conditionalFormatting sqref="H15:H44 J15:J44 L15:L44 N15:N44">
    <cfRule type="cellIs" dxfId="47" priority="24" stopIfTrue="1" operator="equal">
      <formula>0</formula>
    </cfRule>
  </conditionalFormatting>
  <conditionalFormatting sqref="V15:V47 X15:X47 Z15:Z47 AB15:AB47 AD15:AD47 AF15:AF47 AH15:AH47 BK48:BK50 BC48:BC53 AW15:AW53 AJ15:AV47 AY15:AY53 AX15:AX47 BI15:BI53 AZ15:BH47 BJ15:BQ47">
    <cfRule type="cellIs" dxfId="45" priority="23" stopIfTrue="1" operator="equal">
      <formula>0</formula>
    </cfRule>
  </conditionalFormatting>
  <conditionalFormatting sqref="AB15:AB44 V15:V44 AD15:AD44 X15:X44 Z15:Z44 AF15:AF44 AH15:AH44 AW15:AW53 AJ15:AV44 AY15:AY53 AX15:AX44 BI15:BI53 AZ15:BH44 BJ15:BQ44">
    <cfRule type="cellIs" dxfId="43" priority="22" stopIfTrue="1" operator="equal">
      <formula>0</formula>
    </cfRule>
  </conditionalFormatting>
  <conditionalFormatting sqref="AX11">
    <cfRule type="cellIs" dxfId="41" priority="21" stopIfTrue="1" operator="equal">
      <formula>0</formula>
    </cfRule>
  </conditionalFormatting>
  <conditionalFormatting sqref="AX11">
    <cfRule type="cellIs" dxfId="39" priority="20" stopIfTrue="1" operator="equal">
      <formula>0</formula>
    </cfRule>
  </conditionalFormatting>
  <conditionalFormatting sqref="AX11">
    <cfRule type="cellIs" dxfId="37" priority="19" stopIfTrue="1" operator="equal">
      <formula>0</formula>
    </cfRule>
  </conditionalFormatting>
  <conditionalFormatting sqref="AP11">
    <cfRule type="cellIs" dxfId="35" priority="18" stopIfTrue="1" operator="equal">
      <formula>0</formula>
    </cfRule>
  </conditionalFormatting>
  <conditionalFormatting sqref="AP11">
    <cfRule type="cellIs" dxfId="33" priority="17" stopIfTrue="1" operator="equal">
      <formula>0</formula>
    </cfRule>
  </conditionalFormatting>
  <conditionalFormatting sqref="AP11">
    <cfRule type="cellIs" dxfId="31" priority="16" stopIfTrue="1" operator="equal">
      <formula>0</formula>
    </cfRule>
  </conditionalFormatting>
  <conditionalFormatting sqref="U8:U53">
    <cfRule type="cellIs" dxfId="29" priority="15" stopIfTrue="1" operator="equal">
      <formula>0</formula>
    </cfRule>
  </conditionalFormatting>
  <conditionalFormatting sqref="U15:U44">
    <cfRule type="cellIs" dxfId="27" priority="14" stopIfTrue="1" operator="equal">
      <formula>0</formula>
    </cfRule>
  </conditionalFormatting>
  <conditionalFormatting sqref="U52:U53">
    <cfRule type="cellIs" dxfId="25" priority="13" stopIfTrue="1" operator="equal">
      <formula>0</formula>
    </cfRule>
  </conditionalFormatting>
  <conditionalFormatting sqref="AI7:AI53 AG7:AG53 AE7:AE53 AC7:AC53 AA7:AA53 Y7:Y53 W7:W53 S7:S53 Q7:Q53 O7:O14 M7:M53 K7:K53 I7:I53 Q60:Q105 O60:O105 M60:M105 I60:I105 K60:K105 S60:S105 W60:W105 Y60:Y105 AA60:AA105 AC60:AC105 AG60:AG105 AE79:AE105 AI60:AI105 O17:O53">
    <cfRule type="cellIs" dxfId="23" priority="12" stopIfTrue="1" operator="equal">
      <formula>0</formula>
    </cfRule>
  </conditionalFormatting>
  <conditionalFormatting sqref="AI54:AI55 AG54:AG55 AE54:AE55 AC54:AC55 AA54:AA55 Y54:Y55 W54:W55 S54:S55 Q54:Q55 O54:O55 M54:M55 K54:K55 I54:I55">
    <cfRule type="cellIs" dxfId="21" priority="11" stopIfTrue="1" operator="equal">
      <formula>0</formula>
    </cfRule>
  </conditionalFormatting>
  <conditionalFormatting sqref="AI56:AI57 AG56:AG57 AE56:AE57 AC56:AC57 AA56:AA57 Y56:Y57 W56:W57 S56:S57 Q56:Q57 O56:O57 M56:M57 K56:K57 I56:I57">
    <cfRule type="cellIs" dxfId="19" priority="10" stopIfTrue="1" operator="equal">
      <formula>0</formula>
    </cfRule>
  </conditionalFormatting>
  <conditionalFormatting sqref="AI15:AI44 AG15:AG44 AE15:AE44 AC15:AC44 AA15:AA44 Y15:Y44 W15:W44 S15:S44 Q15:Q44 O17:O44 M15:M44 K15:K44 I15:I44 Q68:Q105 O68:O105 M68:M105 I68:I105 K68:K105 S68:S105 W68:W105 Y68:Y105 AA68:AA105 AC68:AC105 AG68:AG105 AE79:AE105 AI68:AI105">
    <cfRule type="cellIs" dxfId="17" priority="9" stopIfTrue="1" operator="equal">
      <formula>0</formula>
    </cfRule>
  </conditionalFormatting>
  <conditionalFormatting sqref="AI8:AI53 AG8:AG53 AE8:AE53 AC8:AC53 AA8:AA53 Y8:Y53 W8:W53 S8:S53 Q8:Q53 O8:O14 M8:M53 K8:K53 I8:I53 O17:O53">
    <cfRule type="cellIs" dxfId="15" priority="8" stopIfTrue="1" operator="equal">
      <formula>0</formula>
    </cfRule>
  </conditionalFormatting>
  <conditionalFormatting sqref="AI15:AI44 AG15:AG44 AE15:AE44 AC15:AC44 AA15:AA44 Y15:Y44 W15:W44 S15:S44 Q15:Q44 O17:O44 M15:M44 K15:K44 I15:I44">
    <cfRule type="cellIs" dxfId="13" priority="7" stopIfTrue="1" operator="equal">
      <formula>0</formula>
    </cfRule>
  </conditionalFormatting>
  <conditionalFormatting sqref="AI52:AI53 AG52:AG53 AE52:AE53 AC52:AC53 AA52:AA53 Y52:Y53 W52:W53 S52:S53 Q52:Q53 O52:O53 M52:M53 K52:K53 I52:I53">
    <cfRule type="cellIs" dxfId="11" priority="6" stopIfTrue="1" operator="equal">
      <formula>0</formula>
    </cfRule>
  </conditionalFormatting>
  <conditionalFormatting sqref="AI106">
    <cfRule type="cellIs" dxfId="9" priority="5" stopIfTrue="1" operator="equal">
      <formula>0</formula>
    </cfRule>
  </conditionalFormatting>
  <conditionalFormatting sqref="O15">
    <cfRule type="cellIs" dxfId="7" priority="4" stopIfTrue="1" operator="equal">
      <formula>0</formula>
    </cfRule>
  </conditionalFormatting>
  <conditionalFormatting sqref="O15">
    <cfRule type="cellIs" dxfId="5" priority="3" stopIfTrue="1" operator="equal">
      <formula>0</formula>
    </cfRule>
  </conditionalFormatting>
  <conditionalFormatting sqref="O16">
    <cfRule type="cellIs" dxfId="3" priority="2" stopIfTrue="1" operator="equal">
      <formula>0</formula>
    </cfRule>
  </conditionalFormatting>
  <conditionalFormatting sqref="O16">
    <cfRule type="cellIs" dxfId="1" priority="1" stopIfTrue="1" operator="equal">
      <formula>0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Button 1">
              <controlPr defaultSize="0" print="0" autoFill="0" autoPict="0" macro="[1]!GTM_plan">
                <anchor moveWithCells="1" sizeWithCells="1">
                  <from>
                    <xdr:col>3</xdr:col>
                    <xdr:colOff>38100</xdr:colOff>
                    <xdr:row>0</xdr:row>
                    <xdr:rowOff>85725</xdr:rowOff>
                  </from>
                  <to>
                    <xdr:col>3</xdr:col>
                    <xdr:colOff>2095500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1]!СВ">
                <anchor moveWithCells="1" sizeWithCells="1">
                  <from>
                    <xdr:col>3</xdr:col>
                    <xdr:colOff>38100</xdr:colOff>
                    <xdr:row>1</xdr:row>
                    <xdr:rowOff>66675</xdr:rowOff>
                  </from>
                  <to>
                    <xdr:col>3</xdr:col>
                    <xdr:colOff>2095500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Button 3">
              <controlPr defaultSize="0" print="0" autoFill="0" autoPict="0" macro="[1]!Fakt">
                <anchor moveWithCells="1" sizeWithCells="1">
                  <from>
                    <xdr:col>3</xdr:col>
                    <xdr:colOff>2238375</xdr:colOff>
                    <xdr:row>1</xdr:row>
                    <xdr:rowOff>57150</xdr:rowOff>
                  </from>
                  <to>
                    <xdr:col>3</xdr:col>
                    <xdr:colOff>4000500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Button 4">
              <controlPr defaultSize="0" print="0" autoFill="0" autoPict="0" macro="[1]!DobFakt">
                <anchor moveWithCells="1" sizeWithCells="1">
                  <from>
                    <xdr:col>3</xdr:col>
                    <xdr:colOff>2228850</xdr:colOff>
                    <xdr:row>0</xdr:row>
                    <xdr:rowOff>104775</xdr:rowOff>
                  </from>
                  <to>
                    <xdr:col>3</xdr:col>
                    <xdr:colOff>4000500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2016-03-22T09:21:39Z</dcterms:modified>
</cp:coreProperties>
</file>