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015" activeTab="0"/>
  </bookViews>
  <sheets>
    <sheet name="Список деталей" sheetId="1" r:id="rId1"/>
  </sheets>
  <definedNames>
    <definedName name="Изделия">#REF!</definedName>
  </definedNames>
  <calcPr fullCalcOnLoad="1"/>
</workbook>
</file>

<file path=xl/sharedStrings.xml><?xml version="1.0" encoding="utf-8"?>
<sst xmlns="http://schemas.openxmlformats.org/spreadsheetml/2006/main" count="46" uniqueCount="28">
  <si>
    <t>Деталь1</t>
  </si>
  <si>
    <t>Деталь2</t>
  </si>
  <si>
    <t>Деталь3</t>
  </si>
  <si>
    <t>Деталь4</t>
  </si>
  <si>
    <t>Деталь5</t>
  </si>
  <si>
    <t>Деталь6</t>
  </si>
  <si>
    <t>Деталь7</t>
  </si>
  <si>
    <t>Деталь8</t>
  </si>
  <si>
    <t>Деталь9</t>
  </si>
  <si>
    <t>Деталь10</t>
  </si>
  <si>
    <t>Список деталей</t>
  </si>
  <si>
    <t>Список комплектующих</t>
  </si>
  <si>
    <t>Комплект1</t>
  </si>
  <si>
    <t>Комплект2</t>
  </si>
  <si>
    <t>Комплект3</t>
  </si>
  <si>
    <t>Изделие1</t>
  </si>
  <si>
    <t>Изделие2</t>
  </si>
  <si>
    <t>Изделие3</t>
  </si>
  <si>
    <t>Изделие4</t>
  </si>
  <si>
    <t>ЗАКАЗ</t>
  </si>
  <si>
    <t>Кол-во</t>
  </si>
  <si>
    <t>Длина</t>
  </si>
  <si>
    <t>Примечание</t>
  </si>
  <si>
    <t>ЗАКАЗ ИЗДЕЛИЙ</t>
  </si>
  <si>
    <t>ВСЕГО</t>
  </si>
  <si>
    <t>ДЕТАЛЕЙ</t>
  </si>
  <si>
    <t>К-ВО</t>
  </si>
  <si>
    <t>ДЛИНА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</si>
</sst>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2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0" borderId="15" xfId="0" applyFill="1" applyBorder="1" applyAlignment="1">
      <alignment/>
    </xf>
    <xf numFmtId="0" fontId="0" fillId="2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4" borderId="2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15" fillId="24" borderId="25" xfId="0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Fill="1" applyBorder="1" applyAlignment="1">
      <alignment horizontal="center"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13" fillId="22" borderId="29" xfId="0" applyFont="1" applyFill="1" applyBorder="1" applyAlignment="1">
      <alignment horizontal="right"/>
    </xf>
    <xf numFmtId="0" fontId="13" fillId="22" borderId="32" xfId="0" applyFont="1" applyFill="1" applyBorder="1" applyAlignment="1">
      <alignment horizontal="right"/>
    </xf>
    <xf numFmtId="0" fontId="0" fillId="22" borderId="33" xfId="0" applyFill="1" applyBorder="1" applyAlignment="1">
      <alignment horizontal="center"/>
    </xf>
    <xf numFmtId="0" fontId="0" fillId="22" borderId="34" xfId="0" applyFill="1" applyBorder="1" applyAlignment="1">
      <alignment horizontal="center"/>
    </xf>
    <xf numFmtId="0" fontId="18" fillId="22" borderId="17" xfId="0" applyFont="1" applyFill="1" applyBorder="1" applyAlignment="1">
      <alignment horizontal="center"/>
    </xf>
    <xf numFmtId="0" fontId="19" fillId="22" borderId="19" xfId="0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15" fillId="24" borderId="35" xfId="0" applyFont="1" applyFill="1" applyBorder="1" applyAlignment="1">
      <alignment horizontal="center"/>
    </xf>
    <xf numFmtId="0" fontId="15" fillId="24" borderId="3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20" borderId="39" xfId="0" applyFill="1" applyBorder="1" applyAlignment="1">
      <alignment horizontal="center"/>
    </xf>
    <xf numFmtId="0" fontId="0" fillId="20" borderId="40" xfId="0" applyFill="1" applyBorder="1" applyAlignment="1">
      <alignment horizontal="center"/>
    </xf>
    <xf numFmtId="0" fontId="0" fillId="20" borderId="27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15" fillId="20" borderId="35" xfId="0" applyFont="1" applyFill="1" applyBorder="1" applyAlignment="1">
      <alignment horizontal="center"/>
    </xf>
    <xf numFmtId="0" fontId="15" fillId="20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8"/>
  <sheetViews>
    <sheetView showZeros="0" tabSelected="1" zoomScalePageLayoutView="0" workbookViewId="0" topLeftCell="A1">
      <pane xSplit="1" ySplit="3" topLeftCell="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Y2" sqref="Y2"/>
    </sheetView>
  </sheetViews>
  <sheetFormatPr defaultColWidth="9.140625" defaultRowHeight="15"/>
  <cols>
    <col min="1" max="1" width="17.140625" style="0" customWidth="1"/>
    <col min="2" max="2" width="7.140625" style="0" customWidth="1"/>
    <col min="3" max="3" width="6.57421875" style="0" customWidth="1"/>
    <col min="4" max="4" width="12.140625" style="0" customWidth="1"/>
    <col min="5" max="5" width="6.8515625" style="0" customWidth="1"/>
    <col min="6" max="6" width="7.00390625" style="0" customWidth="1"/>
    <col min="7" max="7" width="12.140625" style="0" customWidth="1"/>
    <col min="8" max="9" width="7.00390625" style="0" customWidth="1"/>
    <col min="10" max="10" width="12.57421875" style="0" customWidth="1"/>
    <col min="11" max="11" width="7.00390625" style="0" customWidth="1"/>
    <col min="12" max="12" width="6.8515625" style="0" customWidth="1"/>
    <col min="13" max="13" width="12.00390625" style="0" customWidth="1"/>
    <col min="14" max="14" width="6.7109375" style="0" customWidth="1"/>
    <col min="15" max="16" width="10.421875" style="0" customWidth="1"/>
    <col min="17" max="18" width="10.28125" style="0" customWidth="1"/>
    <col min="19" max="20" width="10.00390625" style="0" customWidth="1"/>
    <col min="21" max="22" width="10.140625" style="0" customWidth="1"/>
  </cols>
  <sheetData>
    <row r="1" spans="1:24" ht="26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 t="s">
        <v>23</v>
      </c>
      <c r="P1" s="59"/>
      <c r="Q1" s="59"/>
      <c r="R1" s="59"/>
      <c r="S1" s="59"/>
      <c r="T1" s="59"/>
      <c r="U1" s="59"/>
      <c r="V1" s="60"/>
      <c r="W1" s="57"/>
      <c r="X1" s="57"/>
    </row>
    <row r="2" spans="1:24" ht="15">
      <c r="A2" s="6"/>
      <c r="B2" s="8" t="s">
        <v>15</v>
      </c>
      <c r="C2" s="9"/>
      <c r="D2" s="10"/>
      <c r="E2" s="8" t="s">
        <v>16</v>
      </c>
      <c r="F2" s="9"/>
      <c r="G2" s="10"/>
      <c r="H2" s="8" t="s">
        <v>17</v>
      </c>
      <c r="I2" s="9"/>
      <c r="J2" s="10"/>
      <c r="K2" s="8" t="s">
        <v>18</v>
      </c>
      <c r="L2" s="9"/>
      <c r="M2" s="10"/>
      <c r="N2" s="41" t="s">
        <v>19</v>
      </c>
      <c r="O2" s="43" t="s">
        <v>15</v>
      </c>
      <c r="P2" s="44"/>
      <c r="Q2" s="43" t="s">
        <v>16</v>
      </c>
      <c r="R2" s="44"/>
      <c r="S2" s="43" t="s">
        <v>17</v>
      </c>
      <c r="T2" s="44"/>
      <c r="U2" s="43" t="s">
        <v>18</v>
      </c>
      <c r="V2" s="44"/>
      <c r="W2" s="39" t="s">
        <v>24</v>
      </c>
      <c r="X2" s="31" t="s">
        <v>24</v>
      </c>
    </row>
    <row r="3" spans="1:24" ht="15.75" thickBot="1">
      <c r="A3" s="6" t="s">
        <v>10</v>
      </c>
      <c r="B3" s="11" t="s">
        <v>20</v>
      </c>
      <c r="C3" s="2" t="s">
        <v>21</v>
      </c>
      <c r="D3" s="14" t="s">
        <v>22</v>
      </c>
      <c r="E3" s="11" t="s">
        <v>20</v>
      </c>
      <c r="F3" s="2" t="s">
        <v>21</v>
      </c>
      <c r="G3" s="14" t="s">
        <v>22</v>
      </c>
      <c r="H3" s="11" t="s">
        <v>20</v>
      </c>
      <c r="I3" s="2" t="s">
        <v>21</v>
      </c>
      <c r="J3" s="14" t="s">
        <v>22</v>
      </c>
      <c r="K3" s="11" t="s">
        <v>20</v>
      </c>
      <c r="L3" s="2" t="s">
        <v>21</v>
      </c>
      <c r="M3" s="14" t="s">
        <v>22</v>
      </c>
      <c r="N3" s="42" t="s">
        <v>26</v>
      </c>
      <c r="O3" s="45">
        <v>20</v>
      </c>
      <c r="P3" s="46" t="s">
        <v>21</v>
      </c>
      <c r="Q3" s="45">
        <v>56</v>
      </c>
      <c r="R3" s="46" t="s">
        <v>21</v>
      </c>
      <c r="S3" s="45">
        <v>30</v>
      </c>
      <c r="T3" s="46" t="s">
        <v>21</v>
      </c>
      <c r="U3" s="45"/>
      <c r="V3" s="46" t="s">
        <v>21</v>
      </c>
      <c r="W3" s="40" t="s">
        <v>25</v>
      </c>
      <c r="X3" s="32" t="s">
        <v>27</v>
      </c>
    </row>
    <row r="4" spans="1:25" ht="15">
      <c r="A4" s="7" t="s">
        <v>0</v>
      </c>
      <c r="B4" s="13">
        <v>2</v>
      </c>
      <c r="C4" s="1">
        <v>2000</v>
      </c>
      <c r="D4" s="12"/>
      <c r="E4" s="18">
        <v>1</v>
      </c>
      <c r="F4" s="1">
        <v>2000</v>
      </c>
      <c r="G4" s="12"/>
      <c r="H4" s="18">
        <v>3</v>
      </c>
      <c r="I4" s="1">
        <v>2000</v>
      </c>
      <c r="J4" s="12"/>
      <c r="K4" s="21"/>
      <c r="L4" s="4"/>
      <c r="M4" s="22"/>
      <c r="N4" s="61"/>
      <c r="O4" s="47">
        <f>B4*O$3</f>
        <v>40</v>
      </c>
      <c r="P4" s="48">
        <f>F4*$O$3</f>
        <v>40000</v>
      </c>
      <c r="Q4" s="34">
        <f>E4*$Q$3</f>
        <v>56</v>
      </c>
      <c r="R4" s="26">
        <f>F4*$Q$3</f>
        <v>112000</v>
      </c>
      <c r="S4" s="47">
        <f>H4*$S$3</f>
        <v>90</v>
      </c>
      <c r="T4" s="54">
        <f>I4*$S$3</f>
        <v>60000</v>
      </c>
      <c r="U4" s="47">
        <f>K4*$U$3</f>
        <v>0</v>
      </c>
      <c r="V4" s="51">
        <f>L4*$U$3</f>
        <v>0</v>
      </c>
      <c r="W4" s="55">
        <f>O4+Q4+S4+U4</f>
        <v>186</v>
      </c>
      <c r="X4" s="33">
        <f>P4+R4+T4+V4</f>
        <v>212000</v>
      </c>
      <c r="Y4" s="3"/>
    </row>
    <row r="5" spans="1:25" ht="15">
      <c r="A5" s="7" t="s">
        <v>1</v>
      </c>
      <c r="B5" s="13"/>
      <c r="C5" s="1"/>
      <c r="D5" s="12"/>
      <c r="E5" s="18">
        <v>2</v>
      </c>
      <c r="F5" s="1"/>
      <c r="G5" s="12"/>
      <c r="H5" s="18"/>
      <c r="I5" s="1"/>
      <c r="J5" s="12"/>
      <c r="K5" s="21"/>
      <c r="L5" s="4"/>
      <c r="M5" s="22"/>
      <c r="N5" s="62"/>
      <c r="O5" s="27">
        <f aca="true" t="shared" si="0" ref="O5:O17">B5*O$3</f>
        <v>0</v>
      </c>
      <c r="P5" s="49">
        <f aca="true" t="shared" si="1" ref="P5:P17">F5*$O$3</f>
        <v>0</v>
      </c>
      <c r="Q5" s="35">
        <f aca="true" t="shared" si="2" ref="Q5:Q17">E5*$Q$3</f>
        <v>112</v>
      </c>
      <c r="R5" s="28">
        <f aca="true" t="shared" si="3" ref="R5:R17">F5*$Q$3</f>
        <v>0</v>
      </c>
      <c r="S5" s="27">
        <f aca="true" t="shared" si="4" ref="S5:S17">H5*$S$3</f>
        <v>0</v>
      </c>
      <c r="T5" s="28">
        <f aca="true" t="shared" si="5" ref="T5:T17">I5*$S$3</f>
        <v>0</v>
      </c>
      <c r="U5" s="27">
        <f aca="true" t="shared" si="6" ref="U5:U17">K5*$U$3</f>
        <v>0</v>
      </c>
      <c r="V5" s="52">
        <f aca="true" t="shared" si="7" ref="V5:V17">L5*$U$3</f>
        <v>0</v>
      </c>
      <c r="W5" s="55">
        <f aca="true" t="shared" si="8" ref="W5:W17">O5+Q5+S5+U5</f>
        <v>112</v>
      </c>
      <c r="X5" s="33">
        <f aca="true" t="shared" si="9" ref="X5:X17">P5+R5+T5+V5</f>
        <v>0</v>
      </c>
      <c r="Y5" s="3"/>
    </row>
    <row r="6" spans="1:25" ht="15">
      <c r="A6" s="7" t="s">
        <v>2</v>
      </c>
      <c r="B6" s="13">
        <v>4</v>
      </c>
      <c r="C6" s="1">
        <v>990</v>
      </c>
      <c r="D6" s="12"/>
      <c r="E6" s="18"/>
      <c r="F6" s="1">
        <v>990</v>
      </c>
      <c r="G6" s="12"/>
      <c r="H6" s="18"/>
      <c r="I6" s="1"/>
      <c r="J6" s="12"/>
      <c r="K6" s="21"/>
      <c r="L6" s="4"/>
      <c r="M6" s="22"/>
      <c r="N6" s="62"/>
      <c r="O6" s="27">
        <f t="shared" si="0"/>
        <v>80</v>
      </c>
      <c r="P6" s="49">
        <f t="shared" si="1"/>
        <v>19800</v>
      </c>
      <c r="Q6" s="35">
        <f t="shared" si="2"/>
        <v>0</v>
      </c>
      <c r="R6" s="28">
        <f t="shared" si="3"/>
        <v>55440</v>
      </c>
      <c r="S6" s="27">
        <f t="shared" si="4"/>
        <v>0</v>
      </c>
      <c r="T6" s="28">
        <f t="shared" si="5"/>
        <v>0</v>
      </c>
      <c r="U6" s="27">
        <f t="shared" si="6"/>
        <v>0</v>
      </c>
      <c r="V6" s="52">
        <f t="shared" si="7"/>
        <v>0</v>
      </c>
      <c r="W6" s="55">
        <f t="shared" si="8"/>
        <v>80</v>
      </c>
      <c r="X6" s="33">
        <f t="shared" si="9"/>
        <v>75240</v>
      </c>
      <c r="Y6" s="3"/>
    </row>
    <row r="7" spans="1:25" ht="15">
      <c r="A7" s="7" t="s">
        <v>3</v>
      </c>
      <c r="B7" s="13"/>
      <c r="C7" s="1"/>
      <c r="D7" s="12"/>
      <c r="E7" s="18"/>
      <c r="F7" s="1"/>
      <c r="G7" s="12"/>
      <c r="H7" s="18"/>
      <c r="I7" s="1"/>
      <c r="J7" s="12"/>
      <c r="K7" s="21"/>
      <c r="L7" s="4"/>
      <c r="M7" s="22"/>
      <c r="N7" s="62"/>
      <c r="O7" s="27">
        <f t="shared" si="0"/>
        <v>0</v>
      </c>
      <c r="P7" s="49">
        <f t="shared" si="1"/>
        <v>0</v>
      </c>
      <c r="Q7" s="35">
        <f t="shared" si="2"/>
        <v>0</v>
      </c>
      <c r="R7" s="28">
        <f t="shared" si="3"/>
        <v>0</v>
      </c>
      <c r="S7" s="27">
        <f t="shared" si="4"/>
        <v>0</v>
      </c>
      <c r="T7" s="28">
        <f t="shared" si="5"/>
        <v>0</v>
      </c>
      <c r="U7" s="27">
        <f t="shared" si="6"/>
        <v>0</v>
      </c>
      <c r="V7" s="52">
        <f t="shared" si="7"/>
        <v>0</v>
      </c>
      <c r="W7" s="55">
        <f t="shared" si="8"/>
        <v>0</v>
      </c>
      <c r="X7" s="33">
        <f t="shared" si="9"/>
        <v>0</v>
      </c>
      <c r="Y7" s="3"/>
    </row>
    <row r="8" spans="1:25" ht="15">
      <c r="A8" s="7" t="s">
        <v>4</v>
      </c>
      <c r="B8" s="13"/>
      <c r="C8" s="1"/>
      <c r="D8" s="12"/>
      <c r="E8" s="18">
        <v>6</v>
      </c>
      <c r="F8" s="1">
        <v>1200</v>
      </c>
      <c r="G8" s="12"/>
      <c r="H8" s="18"/>
      <c r="I8" s="1"/>
      <c r="J8" s="12"/>
      <c r="K8" s="21"/>
      <c r="L8" s="4"/>
      <c r="M8" s="22"/>
      <c r="N8" s="62"/>
      <c r="O8" s="27">
        <f t="shared" si="0"/>
        <v>0</v>
      </c>
      <c r="P8" s="49">
        <f t="shared" si="1"/>
        <v>24000</v>
      </c>
      <c r="Q8" s="35">
        <f t="shared" si="2"/>
        <v>336</v>
      </c>
      <c r="R8" s="28">
        <f t="shared" si="3"/>
        <v>67200</v>
      </c>
      <c r="S8" s="27">
        <f t="shared" si="4"/>
        <v>0</v>
      </c>
      <c r="T8" s="28">
        <f t="shared" si="5"/>
        <v>0</v>
      </c>
      <c r="U8" s="27">
        <f t="shared" si="6"/>
        <v>0</v>
      </c>
      <c r="V8" s="52">
        <f t="shared" si="7"/>
        <v>0</v>
      </c>
      <c r="W8" s="55">
        <f t="shared" si="8"/>
        <v>336</v>
      </c>
      <c r="X8" s="33">
        <f t="shared" si="9"/>
        <v>91200</v>
      </c>
      <c r="Y8" s="3"/>
    </row>
    <row r="9" spans="1:25" ht="15">
      <c r="A9" s="7" t="s">
        <v>5</v>
      </c>
      <c r="B9" s="13">
        <v>6</v>
      </c>
      <c r="C9" s="1">
        <v>1850</v>
      </c>
      <c r="D9" s="12"/>
      <c r="E9" s="18">
        <v>6</v>
      </c>
      <c r="F9" s="1">
        <v>1850</v>
      </c>
      <c r="G9" s="12"/>
      <c r="H9" s="18">
        <v>6</v>
      </c>
      <c r="I9" s="1">
        <v>1850</v>
      </c>
      <c r="J9" s="12"/>
      <c r="K9" s="21"/>
      <c r="L9" s="4"/>
      <c r="M9" s="22"/>
      <c r="N9" s="62"/>
      <c r="O9" s="27">
        <f t="shared" si="0"/>
        <v>120</v>
      </c>
      <c r="P9" s="49">
        <f t="shared" si="1"/>
        <v>37000</v>
      </c>
      <c r="Q9" s="35">
        <f t="shared" si="2"/>
        <v>336</v>
      </c>
      <c r="R9" s="28">
        <f t="shared" si="3"/>
        <v>103600</v>
      </c>
      <c r="S9" s="27">
        <f t="shared" si="4"/>
        <v>180</v>
      </c>
      <c r="T9" s="28">
        <f t="shared" si="5"/>
        <v>55500</v>
      </c>
      <c r="U9" s="27">
        <f t="shared" si="6"/>
        <v>0</v>
      </c>
      <c r="V9" s="52">
        <f t="shared" si="7"/>
        <v>0</v>
      </c>
      <c r="W9" s="55">
        <f t="shared" si="8"/>
        <v>636</v>
      </c>
      <c r="X9" s="33">
        <f t="shared" si="9"/>
        <v>196100</v>
      </c>
      <c r="Y9" s="3"/>
    </row>
    <row r="10" spans="1:25" ht="15">
      <c r="A10" s="7" t="s">
        <v>6</v>
      </c>
      <c r="B10" s="13"/>
      <c r="C10" s="1"/>
      <c r="D10" s="12"/>
      <c r="E10" s="18"/>
      <c r="F10" s="1"/>
      <c r="G10" s="12"/>
      <c r="H10" s="18">
        <v>6</v>
      </c>
      <c r="I10" s="1">
        <v>1720</v>
      </c>
      <c r="J10" s="12"/>
      <c r="K10" s="21"/>
      <c r="L10" s="4"/>
      <c r="M10" s="22"/>
      <c r="N10" s="62"/>
      <c r="O10" s="27">
        <f t="shared" si="0"/>
        <v>0</v>
      </c>
      <c r="P10" s="49">
        <f t="shared" si="1"/>
        <v>0</v>
      </c>
      <c r="Q10" s="35">
        <f t="shared" si="2"/>
        <v>0</v>
      </c>
      <c r="R10" s="28">
        <f t="shared" si="3"/>
        <v>0</v>
      </c>
      <c r="S10" s="27">
        <f t="shared" si="4"/>
        <v>180</v>
      </c>
      <c r="T10" s="28">
        <f t="shared" si="5"/>
        <v>51600</v>
      </c>
      <c r="U10" s="27">
        <f t="shared" si="6"/>
        <v>0</v>
      </c>
      <c r="V10" s="52">
        <f t="shared" si="7"/>
        <v>0</v>
      </c>
      <c r="W10" s="55">
        <f t="shared" si="8"/>
        <v>180</v>
      </c>
      <c r="X10" s="33">
        <f t="shared" si="9"/>
        <v>51600</v>
      </c>
      <c r="Y10" s="3"/>
    </row>
    <row r="11" spans="1:25" ht="15">
      <c r="A11" s="7" t="s">
        <v>7</v>
      </c>
      <c r="B11" s="13"/>
      <c r="C11" s="1"/>
      <c r="D11" s="12"/>
      <c r="E11" s="18"/>
      <c r="F11" s="1"/>
      <c r="G11" s="12"/>
      <c r="H11" s="18">
        <v>12</v>
      </c>
      <c r="I11" s="1">
        <v>690</v>
      </c>
      <c r="J11" s="12"/>
      <c r="K11" s="21"/>
      <c r="L11" s="4"/>
      <c r="M11" s="22"/>
      <c r="N11" s="62"/>
      <c r="O11" s="27">
        <f t="shared" si="0"/>
        <v>0</v>
      </c>
      <c r="P11" s="49">
        <f t="shared" si="1"/>
        <v>0</v>
      </c>
      <c r="Q11" s="35">
        <f t="shared" si="2"/>
        <v>0</v>
      </c>
      <c r="R11" s="28">
        <f t="shared" si="3"/>
        <v>0</v>
      </c>
      <c r="S11" s="27">
        <f t="shared" si="4"/>
        <v>360</v>
      </c>
      <c r="T11" s="28">
        <f t="shared" si="5"/>
        <v>20700</v>
      </c>
      <c r="U11" s="27">
        <f t="shared" si="6"/>
        <v>0</v>
      </c>
      <c r="V11" s="52">
        <f t="shared" si="7"/>
        <v>0</v>
      </c>
      <c r="W11" s="55">
        <f t="shared" si="8"/>
        <v>360</v>
      </c>
      <c r="X11" s="33">
        <f t="shared" si="9"/>
        <v>20700</v>
      </c>
      <c r="Y11" s="3"/>
    </row>
    <row r="12" spans="1:25" ht="15">
      <c r="A12" s="7" t="s">
        <v>8</v>
      </c>
      <c r="B12" s="13">
        <v>8</v>
      </c>
      <c r="C12" s="1">
        <v>750</v>
      </c>
      <c r="D12" s="12"/>
      <c r="E12" s="18"/>
      <c r="F12" s="1"/>
      <c r="G12" s="12"/>
      <c r="H12" s="18"/>
      <c r="I12" s="1"/>
      <c r="J12" s="12"/>
      <c r="K12" s="21"/>
      <c r="L12" s="4"/>
      <c r="M12" s="22"/>
      <c r="N12" s="62"/>
      <c r="O12" s="27">
        <f t="shared" si="0"/>
        <v>160</v>
      </c>
      <c r="P12" s="49">
        <f t="shared" si="1"/>
        <v>0</v>
      </c>
      <c r="Q12" s="35">
        <f t="shared" si="2"/>
        <v>0</v>
      </c>
      <c r="R12" s="28">
        <f t="shared" si="3"/>
        <v>0</v>
      </c>
      <c r="S12" s="27">
        <f t="shared" si="4"/>
        <v>0</v>
      </c>
      <c r="T12" s="28">
        <f t="shared" si="5"/>
        <v>0</v>
      </c>
      <c r="U12" s="27">
        <f t="shared" si="6"/>
        <v>0</v>
      </c>
      <c r="V12" s="52">
        <f t="shared" si="7"/>
        <v>0</v>
      </c>
      <c r="W12" s="55">
        <f t="shared" si="8"/>
        <v>160</v>
      </c>
      <c r="X12" s="33">
        <f t="shared" si="9"/>
        <v>0</v>
      </c>
      <c r="Y12" s="3"/>
    </row>
    <row r="13" spans="1:25" ht="15">
      <c r="A13" s="7" t="s">
        <v>9</v>
      </c>
      <c r="B13" s="13"/>
      <c r="C13" s="1"/>
      <c r="D13" s="12"/>
      <c r="E13" s="18">
        <v>5</v>
      </c>
      <c r="F13" s="1">
        <v>780</v>
      </c>
      <c r="G13" s="12"/>
      <c r="H13" s="18"/>
      <c r="I13" s="1"/>
      <c r="J13" s="12"/>
      <c r="K13" s="21"/>
      <c r="L13" s="4"/>
      <c r="M13" s="22"/>
      <c r="N13" s="62"/>
      <c r="O13" s="27">
        <f t="shared" si="0"/>
        <v>0</v>
      </c>
      <c r="P13" s="49">
        <f t="shared" si="1"/>
        <v>15600</v>
      </c>
      <c r="Q13" s="35">
        <f t="shared" si="2"/>
        <v>280</v>
      </c>
      <c r="R13" s="28">
        <f t="shared" si="3"/>
        <v>43680</v>
      </c>
      <c r="S13" s="27">
        <f t="shared" si="4"/>
        <v>0</v>
      </c>
      <c r="T13" s="28">
        <f t="shared" si="5"/>
        <v>0</v>
      </c>
      <c r="U13" s="27">
        <f t="shared" si="6"/>
        <v>0</v>
      </c>
      <c r="V13" s="52">
        <f t="shared" si="7"/>
        <v>0</v>
      </c>
      <c r="W13" s="55">
        <f t="shared" si="8"/>
        <v>280</v>
      </c>
      <c r="X13" s="33">
        <f t="shared" si="9"/>
        <v>59280</v>
      </c>
      <c r="Y13" s="3"/>
    </row>
    <row r="14" spans="1:25" ht="15">
      <c r="A14" s="6" t="s">
        <v>11</v>
      </c>
      <c r="B14" s="11"/>
      <c r="C14" s="2"/>
      <c r="D14" s="14"/>
      <c r="E14" s="19"/>
      <c r="F14" s="2"/>
      <c r="G14" s="14"/>
      <c r="H14" s="19"/>
      <c r="I14" s="2"/>
      <c r="J14" s="14"/>
      <c r="K14" s="23"/>
      <c r="L14" s="5"/>
      <c r="M14" s="24"/>
      <c r="N14" s="62"/>
      <c r="O14" s="27">
        <f t="shared" si="0"/>
        <v>0</v>
      </c>
      <c r="P14" s="49">
        <f t="shared" si="1"/>
        <v>0</v>
      </c>
      <c r="Q14" s="63">
        <f t="shared" si="2"/>
        <v>0</v>
      </c>
      <c r="R14" s="64">
        <f t="shared" si="3"/>
        <v>0</v>
      </c>
      <c r="S14" s="65">
        <f t="shared" si="4"/>
        <v>0</v>
      </c>
      <c r="T14" s="64">
        <f t="shared" si="5"/>
        <v>0</v>
      </c>
      <c r="U14" s="65">
        <f t="shared" si="6"/>
        <v>0</v>
      </c>
      <c r="V14" s="66">
        <f t="shared" si="7"/>
        <v>0</v>
      </c>
      <c r="W14" s="67">
        <f t="shared" si="8"/>
        <v>0</v>
      </c>
      <c r="X14" s="68">
        <f t="shared" si="9"/>
        <v>0</v>
      </c>
      <c r="Y14" s="3"/>
    </row>
    <row r="15" spans="1:25" ht="15">
      <c r="A15" s="7" t="s">
        <v>12</v>
      </c>
      <c r="B15" s="13">
        <v>16</v>
      </c>
      <c r="C15" s="1"/>
      <c r="D15" s="12"/>
      <c r="E15" s="18"/>
      <c r="F15" s="1"/>
      <c r="G15" s="12"/>
      <c r="H15" s="18">
        <v>15</v>
      </c>
      <c r="I15" s="1"/>
      <c r="J15" s="12"/>
      <c r="K15" s="21"/>
      <c r="L15" s="4"/>
      <c r="M15" s="22"/>
      <c r="N15" s="62"/>
      <c r="O15" s="27">
        <f t="shared" si="0"/>
        <v>320</v>
      </c>
      <c r="P15" s="49">
        <f t="shared" si="1"/>
        <v>0</v>
      </c>
      <c r="Q15" s="35">
        <f t="shared" si="2"/>
        <v>0</v>
      </c>
      <c r="R15" s="28">
        <f t="shared" si="3"/>
        <v>0</v>
      </c>
      <c r="S15" s="27">
        <f t="shared" si="4"/>
        <v>450</v>
      </c>
      <c r="T15" s="28">
        <f t="shared" si="5"/>
        <v>0</v>
      </c>
      <c r="U15" s="27">
        <f t="shared" si="6"/>
        <v>0</v>
      </c>
      <c r="V15" s="52">
        <f t="shared" si="7"/>
        <v>0</v>
      </c>
      <c r="W15" s="55">
        <f t="shared" si="8"/>
        <v>770</v>
      </c>
      <c r="X15" s="33">
        <f t="shared" si="9"/>
        <v>0</v>
      </c>
      <c r="Y15" s="3"/>
    </row>
    <row r="16" spans="1:25" ht="15">
      <c r="A16" s="7" t="s">
        <v>13</v>
      </c>
      <c r="B16" s="13">
        <v>32</v>
      </c>
      <c r="C16" s="1"/>
      <c r="D16" s="12"/>
      <c r="E16" s="18">
        <v>30</v>
      </c>
      <c r="F16" s="1"/>
      <c r="G16" s="12"/>
      <c r="H16" s="13"/>
      <c r="I16" s="1"/>
      <c r="J16" s="12"/>
      <c r="K16" s="21"/>
      <c r="L16" s="4"/>
      <c r="M16" s="22"/>
      <c r="N16" s="62"/>
      <c r="O16" s="27">
        <f t="shared" si="0"/>
        <v>640</v>
      </c>
      <c r="P16" s="49">
        <f t="shared" si="1"/>
        <v>0</v>
      </c>
      <c r="Q16" s="35">
        <f t="shared" si="2"/>
        <v>1680</v>
      </c>
      <c r="R16" s="28">
        <f t="shared" si="3"/>
        <v>0</v>
      </c>
      <c r="S16" s="27">
        <f t="shared" si="4"/>
        <v>0</v>
      </c>
      <c r="T16" s="28">
        <f t="shared" si="5"/>
        <v>0</v>
      </c>
      <c r="U16" s="27">
        <f t="shared" si="6"/>
        <v>0</v>
      </c>
      <c r="V16" s="52">
        <f t="shared" si="7"/>
        <v>0</v>
      </c>
      <c r="W16" s="55">
        <f t="shared" si="8"/>
        <v>2320</v>
      </c>
      <c r="X16" s="33">
        <f t="shared" si="9"/>
        <v>0</v>
      </c>
      <c r="Y16" s="3"/>
    </row>
    <row r="17" spans="1:25" ht="15.75" thickBot="1">
      <c r="A17" s="7" t="s">
        <v>14</v>
      </c>
      <c r="B17" s="15"/>
      <c r="C17" s="16"/>
      <c r="D17" s="17"/>
      <c r="E17" s="20">
        <v>60</v>
      </c>
      <c r="F17" s="16"/>
      <c r="G17" s="17"/>
      <c r="H17" s="20">
        <v>60</v>
      </c>
      <c r="I17" s="16"/>
      <c r="J17" s="17"/>
      <c r="K17" s="15"/>
      <c r="L17" s="16"/>
      <c r="M17" s="17"/>
      <c r="N17" s="62"/>
      <c r="O17" s="29">
        <f t="shared" si="0"/>
        <v>0</v>
      </c>
      <c r="P17" s="50">
        <f t="shared" si="1"/>
        <v>0</v>
      </c>
      <c r="Q17" s="36">
        <f t="shared" si="2"/>
        <v>3360</v>
      </c>
      <c r="R17" s="30">
        <f t="shared" si="3"/>
        <v>0</v>
      </c>
      <c r="S17" s="29">
        <f t="shared" si="4"/>
        <v>1800</v>
      </c>
      <c r="T17" s="30">
        <f t="shared" si="5"/>
        <v>0</v>
      </c>
      <c r="U17" s="29">
        <f t="shared" si="6"/>
        <v>0</v>
      </c>
      <c r="V17" s="53">
        <f t="shared" si="7"/>
        <v>0</v>
      </c>
      <c r="W17" s="56">
        <f t="shared" si="8"/>
        <v>5160</v>
      </c>
      <c r="X17" s="33">
        <f t="shared" si="9"/>
        <v>0</v>
      </c>
      <c r="Y17" s="3"/>
    </row>
    <row r="18" spans="1:13" ht="15">
      <c r="A18" s="25"/>
      <c r="B18" s="37"/>
      <c r="C18" s="37"/>
      <c r="D18" s="37"/>
      <c r="E18" s="38"/>
      <c r="F18" s="37"/>
      <c r="G18" s="37"/>
      <c r="H18" s="37"/>
      <c r="I18" s="37"/>
      <c r="J18" s="37"/>
      <c r="K18" s="37"/>
      <c r="L18" s="37"/>
      <c r="M18" s="37"/>
    </row>
  </sheetData>
  <sheetProtection/>
  <mergeCells count="9">
    <mergeCell ref="O1:U1"/>
    <mergeCell ref="O2:P2"/>
    <mergeCell ref="S2:T2"/>
    <mergeCell ref="Q2:R2"/>
    <mergeCell ref="U2:V2"/>
    <mergeCell ref="B2:D2"/>
    <mergeCell ref="E2:G2"/>
    <mergeCell ref="H2:J2"/>
    <mergeCell ref="K2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2016-03-21T12:24:40Z</dcterms:created>
  <dcterms:modified xsi:type="dcterms:W3CDTF">2016-03-21T23:35:11Z</dcterms:modified>
  <cp:category/>
  <cp:version/>
  <cp:contentType/>
  <cp:contentStatus/>
</cp:coreProperties>
</file>