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codeName="ЭтаКнига" defaultThemeVersion="124226"/>
  <bookViews>
    <workbookView xWindow="240" yWindow="168" windowWidth="14808" windowHeight="7956"/>
  </bookViews>
  <sheets>
    <sheet name="Лист1" sheetId="1" r:id="rId1"/>
    <sheet name="Лист2" sheetId="2" r:id="rId2"/>
  </sheets>
  <definedNames>
    <definedName name="solver_adj" localSheetId="1" hidden="1">Лист2!$C$2:$C$38</definedName>
    <definedName name="solver_cvg" localSheetId="0" hidden="1">0.0001</definedName>
    <definedName name="solver_cvg" localSheetId="1" hidden="1">0.0001</definedName>
    <definedName name="solver_drv" localSheetId="0" hidden="1">1</definedName>
    <definedName name="solver_drv" localSheetId="1" hidden="1">1</definedName>
    <definedName name="solver_eng" localSheetId="0" hidden="1">1</definedName>
    <definedName name="solver_eng" localSheetId="1" hidden="1">2</definedName>
    <definedName name="solver_est" localSheetId="0" hidden="1">1</definedName>
    <definedName name="solver_est" localSheetId="1" hidden="1">1</definedName>
    <definedName name="solver_itr" localSheetId="0" hidden="1">2147483647</definedName>
    <definedName name="solver_itr" localSheetId="1" hidden="1">2147483647</definedName>
    <definedName name="solver_lhs1" localSheetId="1" hidden="1">Лист2!$C$2:$C$38</definedName>
    <definedName name="solver_lhs2" localSheetId="1" hidden="1">Лист2!$E$1</definedName>
    <definedName name="solver_lhs3" localSheetId="1" hidden="1">Лист2!$E$1</definedName>
    <definedName name="solver_lhs4" localSheetId="1" hidden="1">Лист2!$E$1</definedName>
    <definedName name="solver_lin" localSheetId="1" hidden="1">2</definedName>
    <definedName name="solver_mip" localSheetId="0" hidden="1">2147483647</definedName>
    <definedName name="solver_mip" localSheetId="1" hidden="1">2147483647</definedName>
    <definedName name="solver_mni" localSheetId="0" hidden="1">30</definedName>
    <definedName name="solver_mni" localSheetId="1" hidden="1">30</definedName>
    <definedName name="solver_mrt" localSheetId="0" hidden="1">0.075</definedName>
    <definedName name="solver_mrt" localSheetId="1" hidden="1">0.075</definedName>
    <definedName name="solver_msl" localSheetId="0" hidden="1">2</definedName>
    <definedName name="solver_msl" localSheetId="1" hidden="1">2</definedName>
    <definedName name="solver_neg" localSheetId="0" hidden="1">1</definedName>
    <definedName name="solver_neg" localSheetId="1" hidden="1">1</definedName>
    <definedName name="solver_nod" localSheetId="0" hidden="1">2147483647</definedName>
    <definedName name="solver_nod" localSheetId="1" hidden="1">2147483647</definedName>
    <definedName name="solver_num" localSheetId="0" hidden="1">0</definedName>
    <definedName name="solver_num" localSheetId="1" hidden="1">2</definedName>
    <definedName name="solver_nwt" localSheetId="0" hidden="1">1</definedName>
    <definedName name="solver_nwt" localSheetId="1" hidden="1">1</definedName>
    <definedName name="solver_opt" localSheetId="0" hidden="1">Лист1!$B$5</definedName>
    <definedName name="solver_opt" localSheetId="1" hidden="1">Лист2!$C$1</definedName>
    <definedName name="solver_pre" localSheetId="0" hidden="1">0.000001</definedName>
    <definedName name="solver_pre" localSheetId="1" hidden="1">0.000001</definedName>
    <definedName name="solver_rbv" localSheetId="0" hidden="1">1</definedName>
    <definedName name="solver_rbv" localSheetId="1" hidden="1">2</definedName>
    <definedName name="solver_rel1" localSheetId="1" hidden="1">4</definedName>
    <definedName name="solver_rel2" localSheetId="1" hidden="1">3</definedName>
    <definedName name="solver_rel3" localSheetId="1" hidden="1">3</definedName>
    <definedName name="solver_rel4" localSheetId="1" hidden="1">3</definedName>
    <definedName name="solver_rhs1" localSheetId="1" hidden="1">целое</definedName>
    <definedName name="solver_rhs2" localSheetId="1" hidden="1">Лист2!$D$1</definedName>
    <definedName name="solver_rhs3" localSheetId="1" hidden="1">Лист2!$D$1</definedName>
    <definedName name="solver_rhs4" localSheetId="1" hidden="1">Лист2!$D$1</definedName>
    <definedName name="solver_rlx" localSheetId="0" hidden="1">2</definedName>
    <definedName name="solver_rlx" localSheetId="1" hidden="1">2</definedName>
    <definedName name="solver_rsd" localSheetId="0" hidden="1">0</definedName>
    <definedName name="solver_rsd" localSheetId="1" hidden="1">0</definedName>
    <definedName name="solver_scl" localSheetId="0" hidden="1">1</definedName>
    <definedName name="solver_scl" localSheetId="1" hidden="1">1</definedName>
    <definedName name="solver_sho" localSheetId="0" hidden="1">2</definedName>
    <definedName name="solver_sho" localSheetId="1" hidden="1">2</definedName>
    <definedName name="solver_ssz" localSheetId="0" hidden="1">100</definedName>
    <definedName name="solver_ssz" localSheetId="1" hidden="1">0</definedName>
    <definedName name="solver_tim" localSheetId="0" hidden="1">2147483647</definedName>
    <definedName name="solver_tim" localSheetId="1" hidden="1">2147483647</definedName>
    <definedName name="solver_tol" localSheetId="0" hidden="1">0.01</definedName>
    <definedName name="solver_tol" localSheetId="1" hidden="1">0</definedName>
    <definedName name="solver_typ" localSheetId="0" hidden="1">1</definedName>
    <definedName name="solver_typ" localSheetId="1" hidden="1">2</definedName>
    <definedName name="solver_val" localSheetId="0" hidden="1">0</definedName>
    <definedName name="solver_val" localSheetId="1" hidden="1">0</definedName>
    <definedName name="solver_ver" localSheetId="0" hidden="1">3</definedName>
    <definedName name="solver_ver" localSheetId="1" hidden="1">3</definedName>
  </definedNames>
  <calcPr calcId="144525"/>
</workbook>
</file>

<file path=xl/calcChain.xml><?xml version="1.0" encoding="utf-8"?>
<calcChain xmlns="http://schemas.openxmlformats.org/spreadsheetml/2006/main">
  <c r="B6" i="1" l="1"/>
  <c r="C1" i="2"/>
  <c r="E1" i="2"/>
  <c r="D1" i="2" l="1"/>
  <c r="B8" i="1" l="1"/>
</calcChain>
</file>

<file path=xl/sharedStrings.xml><?xml version="1.0" encoding="utf-8"?>
<sst xmlns="http://schemas.openxmlformats.org/spreadsheetml/2006/main" count="12" uniqueCount="12">
  <si>
    <t>РАЗМЕР ПОМЕЩЕНИЯ (В МЕТРАХ)</t>
  </si>
  <si>
    <t>Длинна</t>
  </si>
  <si>
    <t>Ширина</t>
  </si>
  <si>
    <t>Высота</t>
  </si>
  <si>
    <t>м3</t>
  </si>
  <si>
    <t>Общая площадь</t>
  </si>
  <si>
    <t>Объем   (куб.м)</t>
  </si>
  <si>
    <t>Стоимость оборудования</t>
  </si>
  <si>
    <t xml:space="preserve">Стоимость оборудования </t>
  </si>
  <si>
    <t>Ограничение по максимальной длинне</t>
  </si>
  <si>
    <t>Ограничение по максимальной ширина</t>
  </si>
  <si>
    <t xml:space="preserve">Ограничение по максимальной высоте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</si>
</sst>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₽&quot;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/>
    </xf>
    <xf numFmtId="2" fontId="3" fillId="3" borderId="2" xfId="0" applyNumberFormat="1" applyFont="1" applyFill="1" applyBorder="1" applyAlignment="1">
      <alignment horizontal="center"/>
    </xf>
    <xf numFmtId="0" fontId="3" fillId="4" borderId="2" xfId="0" applyFont="1" applyFill="1" applyBorder="1" applyAlignment="1">
      <alignment horizontal="center"/>
    </xf>
    <xf numFmtId="2" fontId="3" fillId="4" borderId="2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2" fontId="1" fillId="5" borderId="2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8"/>
  <sheetViews>
    <sheetView tabSelected="1" workbookViewId="0">
      <selection activeCell="B8" sqref="B8"/>
    </sheetView>
  </sheetViews>
  <sheetFormatPr defaultRowHeight="14.4" x14ac:dyDescent="0.3"/>
  <cols>
    <col min="1" max="1" width="38.88671875" bestFit="1" customWidth="1"/>
    <col min="2" max="2" width="12.6640625" bestFit="1" customWidth="1"/>
    <col min="4" max="4" width="40.109375" customWidth="1"/>
    <col min="6" max="6" width="14.6640625" customWidth="1"/>
    <col min="7" max="7" width="14.44140625" customWidth="1"/>
  </cols>
  <sheetData>
    <row r="1" spans="1:5" ht="16.2" thickBot="1" x14ac:dyDescent="0.35">
      <c r="A1" s="11" t="s">
        <v>0</v>
      </c>
      <c r="B1" s="1"/>
    </row>
    <row r="2" spans="1:5" ht="16.2" thickBot="1" x14ac:dyDescent="0.35">
      <c r="A2" s="2" t="s">
        <v>1</v>
      </c>
      <c r="B2" s="3">
        <v>50</v>
      </c>
      <c r="D2" t="s">
        <v>9</v>
      </c>
      <c r="E2" s="3">
        <v>50</v>
      </c>
    </row>
    <row r="3" spans="1:5" ht="16.2" thickBot="1" x14ac:dyDescent="0.35">
      <c r="A3" s="2" t="s">
        <v>2</v>
      </c>
      <c r="B3" s="3">
        <v>50</v>
      </c>
      <c r="D3" t="s">
        <v>10</v>
      </c>
      <c r="E3" s="3">
        <v>50</v>
      </c>
    </row>
    <row r="4" spans="1:5" ht="16.2" thickBot="1" x14ac:dyDescent="0.35">
      <c r="A4" s="2" t="s">
        <v>3</v>
      </c>
      <c r="B4" s="3">
        <v>11</v>
      </c>
      <c r="D4" t="s">
        <v>11</v>
      </c>
      <c r="E4" s="3">
        <v>11</v>
      </c>
    </row>
    <row r="5" spans="1:5" ht="15" thickBot="1" x14ac:dyDescent="0.35"/>
    <row r="6" spans="1:5" ht="16.2" thickBot="1" x14ac:dyDescent="0.35">
      <c r="A6" s="5" t="s">
        <v>5</v>
      </c>
      <c r="B6" s="3">
        <f>B2*B3*B4</f>
        <v>27500</v>
      </c>
      <c r="C6" s="4" t="s">
        <v>4</v>
      </c>
    </row>
    <row r="7" spans="1:5" ht="15" thickBot="1" x14ac:dyDescent="0.35"/>
    <row r="8" spans="1:5" ht="16.2" thickBot="1" x14ac:dyDescent="0.35">
      <c r="A8" s="5" t="s">
        <v>7</v>
      </c>
      <c r="B8" s="12">
        <f>Лист2!C1</f>
        <v>0</v>
      </c>
    </row>
  </sheetData>
  <pageMargins left="0.7" right="0.7" top="0.75" bottom="0.75" header="0.3" footer="0.3"/>
  <pageSetup paperSize="9" orientation="portrait" horizontalDpi="4294967292" verticalDpi="4294967292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showErrorMessage="1">
          <x14:formula1>
            <xm:f>B6&lt;MAX(Лист2!A:A)</xm:f>
          </x14:formula1>
          <xm:sqref>B2:B3</xm:sqref>
        </x14:dataValidation>
        <x14:dataValidation type="custom" allowBlank="1" showInputMessage="1" showErrorMessage="1">
          <x14:formula1>
            <xm:f>B8&lt;=MAX(Лист2!A:A)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E40"/>
  <sheetViews>
    <sheetView workbookViewId="0">
      <selection activeCell="C1" sqref="C1"/>
    </sheetView>
  </sheetViews>
  <sheetFormatPr defaultRowHeight="14.4" x14ac:dyDescent="0.3"/>
  <cols>
    <col min="1" max="1" width="7.5546875" bestFit="1" customWidth="1"/>
    <col min="2" max="2" width="14.6640625" customWidth="1"/>
    <col min="3" max="3" width="12.5546875" customWidth="1"/>
    <col min="4" max="4" width="11" bestFit="1" customWidth="1"/>
  </cols>
  <sheetData>
    <row r="1" spans="1:5" ht="47.4" thickBot="1" x14ac:dyDescent="0.35">
      <c r="A1" s="6" t="s">
        <v>6</v>
      </c>
      <c r="B1" s="6" t="s">
        <v>8</v>
      </c>
      <c r="C1" s="12">
        <f>SUMPRODUCT(Лист2!B2:B38,Лист2!C2:C38)</f>
        <v>0</v>
      </c>
      <c r="D1">
        <f>Лист1!B6</f>
        <v>27500</v>
      </c>
      <c r="E1">
        <f>SUMPRODUCT(Лист2!A2:A38,Лист2!C2:C38)</f>
        <v>0</v>
      </c>
    </row>
    <row r="2" spans="1:5" ht="15.6" x14ac:dyDescent="0.3">
      <c r="A2" s="7">
        <v>25</v>
      </c>
      <c r="B2" s="8">
        <v>3800.4323061650398</v>
      </c>
    </row>
    <row r="3" spans="1:5" ht="15.6" x14ac:dyDescent="0.3">
      <c r="A3" s="9">
        <v>35</v>
      </c>
      <c r="B3" s="10">
        <v>3888.82982300904</v>
      </c>
    </row>
    <row r="4" spans="1:5" ht="15.6" x14ac:dyDescent="0.3">
      <c r="A4" s="7">
        <v>50</v>
      </c>
      <c r="B4" s="8">
        <v>4152.1151397398398</v>
      </c>
    </row>
    <row r="5" spans="1:5" ht="15.6" x14ac:dyDescent="0.3">
      <c r="A5" s="9">
        <v>80</v>
      </c>
      <c r="B5" s="10">
        <v>4851.2271215444398</v>
      </c>
    </row>
    <row r="6" spans="1:5" ht="15.6" x14ac:dyDescent="0.3">
      <c r="A6" s="7">
        <v>115</v>
      </c>
      <c r="B6" s="8">
        <v>5204.3022244886415</v>
      </c>
    </row>
    <row r="7" spans="1:5" ht="15.6" x14ac:dyDescent="0.3">
      <c r="A7" s="9">
        <v>140</v>
      </c>
      <c r="B7" s="10">
        <v>5563.5113395461603</v>
      </c>
    </row>
    <row r="8" spans="1:5" ht="15.6" x14ac:dyDescent="0.3">
      <c r="A8" s="7">
        <v>190</v>
      </c>
      <c r="B8" s="8">
        <v>6215.3045907170408</v>
      </c>
    </row>
    <row r="9" spans="1:5" ht="15.6" x14ac:dyDescent="0.3">
      <c r="A9" s="9">
        <v>250</v>
      </c>
      <c r="B9" s="10">
        <v>6791.9521517920793</v>
      </c>
    </row>
    <row r="10" spans="1:5" ht="15.6" x14ac:dyDescent="0.3">
      <c r="A10" s="7">
        <v>290</v>
      </c>
      <c r="B10" s="8">
        <v>8075.3805382067994</v>
      </c>
    </row>
    <row r="11" spans="1:5" ht="15.6" x14ac:dyDescent="0.3">
      <c r="A11" s="9">
        <v>320</v>
      </c>
      <c r="B11" s="10">
        <v>9081.6506582911188</v>
      </c>
    </row>
    <row r="12" spans="1:5" ht="15.6" x14ac:dyDescent="0.3">
      <c r="A12" s="7">
        <v>370</v>
      </c>
      <c r="B12" s="8">
        <v>10350.253043479441</v>
      </c>
    </row>
    <row r="13" spans="1:5" ht="15.6" x14ac:dyDescent="0.3">
      <c r="A13" s="9">
        <v>450</v>
      </c>
      <c r="B13" s="10">
        <v>11296.568867678639</v>
      </c>
    </row>
    <row r="14" spans="1:5" ht="15.6" x14ac:dyDescent="0.3">
      <c r="A14" s="7">
        <v>510</v>
      </c>
      <c r="B14" s="8">
        <v>13029.431529245037</v>
      </c>
    </row>
    <row r="15" spans="1:5" ht="15.6" x14ac:dyDescent="0.3">
      <c r="A15" s="9">
        <v>630</v>
      </c>
      <c r="B15" s="10">
        <v>14128.984940681517</v>
      </c>
    </row>
    <row r="16" spans="1:5" ht="15.6" x14ac:dyDescent="0.3">
      <c r="A16" s="7">
        <v>800</v>
      </c>
      <c r="B16" s="8">
        <v>17503.847248764243</v>
      </c>
    </row>
    <row r="17" spans="1:2" ht="15.6" x14ac:dyDescent="0.3">
      <c r="A17" s="9">
        <v>1100</v>
      </c>
      <c r="B17" s="10">
        <v>19988.415305651521</v>
      </c>
    </row>
    <row r="18" spans="1:2" ht="15.6" x14ac:dyDescent="0.3">
      <c r="A18" s="7">
        <v>1350</v>
      </c>
      <c r="B18" s="8">
        <v>20698.711455698638</v>
      </c>
    </row>
    <row r="19" spans="1:2" ht="15.6" x14ac:dyDescent="0.3">
      <c r="A19" s="9">
        <v>1500</v>
      </c>
      <c r="B19" s="10">
        <v>23026.052222868242</v>
      </c>
    </row>
    <row r="20" spans="1:2" ht="15.6" x14ac:dyDescent="0.3">
      <c r="A20" s="7">
        <v>1700</v>
      </c>
      <c r="B20" s="8">
        <v>25978.31900360424</v>
      </c>
    </row>
    <row r="21" spans="1:2" ht="15.6" x14ac:dyDescent="0.3">
      <c r="A21" s="9">
        <v>2000</v>
      </c>
      <c r="B21" s="10">
        <v>28606.029309879843</v>
      </c>
    </row>
    <row r="22" spans="1:2" ht="15.6" x14ac:dyDescent="0.3">
      <c r="A22" s="7">
        <v>2400</v>
      </c>
      <c r="B22" s="8">
        <v>35189.322848315998</v>
      </c>
    </row>
    <row r="23" spans="1:2" ht="15.6" x14ac:dyDescent="0.3">
      <c r="A23" s="13">
        <v>2700</v>
      </c>
      <c r="B23" s="14">
        <v>41397.422911397276</v>
      </c>
    </row>
    <row r="24" spans="1:2" ht="15.6" x14ac:dyDescent="0.3">
      <c r="A24" s="15">
        <v>3000</v>
      </c>
      <c r="B24" s="16">
        <v>46052.104445736484</v>
      </c>
    </row>
    <row r="25" spans="1:2" ht="15.6" x14ac:dyDescent="0.3">
      <c r="A25" s="13">
        <v>3400</v>
      </c>
      <c r="B25" s="14">
        <v>51956.638007208479</v>
      </c>
    </row>
    <row r="26" spans="1:2" ht="15.6" x14ac:dyDescent="0.3">
      <c r="A26" s="15">
        <v>4000</v>
      </c>
      <c r="B26" s="16">
        <v>57212.058619759686</v>
      </c>
    </row>
    <row r="27" spans="1:2" ht="15.6" x14ac:dyDescent="0.3">
      <c r="A27" s="13">
        <v>4500</v>
      </c>
      <c r="B27" s="14">
        <v>69078.15666860473</v>
      </c>
    </row>
    <row r="28" spans="1:2" ht="15.6" x14ac:dyDescent="0.3">
      <c r="A28" s="15">
        <v>4800</v>
      </c>
      <c r="B28" s="16">
        <v>70378.645696631997</v>
      </c>
    </row>
    <row r="29" spans="1:2" ht="15.6" x14ac:dyDescent="0.3">
      <c r="A29" s="13">
        <v>5100</v>
      </c>
      <c r="B29" s="14">
        <v>77934.957010812723</v>
      </c>
    </row>
    <row r="30" spans="1:2" ht="15.6" x14ac:dyDescent="0.3">
      <c r="A30" s="15">
        <v>6000</v>
      </c>
      <c r="B30" s="16">
        <v>85818.087929639529</v>
      </c>
    </row>
    <row r="31" spans="1:2" ht="15.6" x14ac:dyDescent="0.3">
      <c r="A31" s="13">
        <v>6800</v>
      </c>
      <c r="B31" s="14">
        <v>103913.27601441696</v>
      </c>
    </row>
    <row r="32" spans="1:2" ht="15.6" x14ac:dyDescent="0.3">
      <c r="A32" s="15">
        <v>7200</v>
      </c>
      <c r="B32" s="16">
        <v>105567.968544948</v>
      </c>
    </row>
    <row r="33" spans="1:2" ht="15.6" x14ac:dyDescent="0.3">
      <c r="A33" s="13">
        <v>8000</v>
      </c>
      <c r="B33" s="14">
        <v>114424.11723951937</v>
      </c>
    </row>
    <row r="34" spans="1:2" ht="15.6" x14ac:dyDescent="0.3">
      <c r="A34" s="15">
        <v>9600</v>
      </c>
      <c r="B34" s="16">
        <v>140757.29139326399</v>
      </c>
    </row>
    <row r="35" spans="1:2" ht="15.6" x14ac:dyDescent="0.3">
      <c r="A35" s="13">
        <v>10000</v>
      </c>
      <c r="B35" s="14">
        <v>143030.14654939921</v>
      </c>
    </row>
    <row r="36" spans="1:2" ht="15.6" x14ac:dyDescent="0.3">
      <c r="A36" s="15">
        <v>12000</v>
      </c>
      <c r="B36" s="16">
        <v>175946.61424157998</v>
      </c>
    </row>
    <row r="37" spans="1:2" ht="15.6" x14ac:dyDescent="0.3">
      <c r="A37" s="13">
        <v>14400</v>
      </c>
      <c r="B37" s="14">
        <v>211135.937089896</v>
      </c>
    </row>
    <row r="38" spans="1:2" ht="15.6" x14ac:dyDescent="0.3">
      <c r="A38" s="17">
        <v>28800</v>
      </c>
      <c r="B38" s="18">
        <v>442271.87417979201</v>
      </c>
    </row>
    <row r="40" spans="1:2" x14ac:dyDescent="0.3">
      <c r="B40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2016-03-23T21:22:10Z</dcterms:modified>
</cp:coreProperties>
</file>