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8070" activeTab="0"/>
  </bookViews>
  <sheets>
    <sheet name="СВОДНЫЙ ОТЧЕТ" sheetId="1" r:id="rId1"/>
    <sheet name="ОТЧЕТ за месяц" sheetId="2" r:id="rId2"/>
  </sheets>
  <definedNames>
    <definedName name="_xlnm.Print_Area" localSheetId="0">'СВОДНЫЙ ОТЧЕТ'!$A$1:$V$82</definedName>
  </definedNames>
  <calcPr fullCalcOnLoad="1"/>
</workbook>
</file>

<file path=xl/sharedStrings.xml><?xml version="1.0" encoding="utf-8"?>
<sst xmlns="http://schemas.openxmlformats.org/spreadsheetml/2006/main" count="558" uniqueCount="269">
  <si>
    <t>№ п/п</t>
  </si>
  <si>
    <t>ИТОГО</t>
  </si>
  <si>
    <t>Наименование проектной документации</t>
  </si>
  <si>
    <t>Сроки проведения ГЭЭ</t>
  </si>
  <si>
    <t>Основание для проведения государственной экологической экспертизы (дата и № поручения ЦА)</t>
  </si>
  <si>
    <t>Счет (№ и дата ) оплаченный заказчиком</t>
  </si>
  <si>
    <t>КОСГУ 226</t>
  </si>
  <si>
    <t>ВР 242</t>
  </si>
  <si>
    <t>КОСГУ 300</t>
  </si>
  <si>
    <t>ВР 244</t>
  </si>
  <si>
    <t>Оплата труда с начислениями на ФОТ</t>
  </si>
  <si>
    <t>Оплата труда</t>
  </si>
  <si>
    <t>начисления на ФОТ</t>
  </si>
  <si>
    <t>ОТЧЕТ*</t>
  </si>
  <si>
    <t>по плате, взимаемой при исполнении государственной услуги по организации и проведению экологической экспертизы</t>
  </si>
  <si>
    <t>Сумма к оплате (оплачено заказчиком)</t>
  </si>
  <si>
    <t>КОСГУ 220</t>
  </si>
  <si>
    <t>«Станция активной дегазации полигона твердых бытовых отходов «Новый Свет-Эко» с электростанцией, работающей на свалочном газе»</t>
  </si>
  <si>
    <t>«Установка по переработке и утилизации  (обезвреживания) резиносодержащих  и полимерсодержащих отходов «Пиротекс» в поселке Вещево» для ООО СЗК «Эко Технологии»</t>
  </si>
  <si>
    <t>от 24.10.2014
до 21.01.2015</t>
  </si>
  <si>
    <t xml:space="preserve">№ АА-08-01-31/1896
от 22.02.2012
вх.№ 3808
от 29.02.2012
</t>
  </si>
  <si>
    <t>Нормативы допустимого воздействия (НДВ) по бассейнам рек Кольского полуострова и Карелии, впадающих в Белое море (российская часть бассейнов)</t>
  </si>
  <si>
    <t>№00000059  от 29.10.2014</t>
  </si>
  <si>
    <t>от 28.11.2014
до 25.02.2015</t>
  </si>
  <si>
    <t xml:space="preserve">№ АА-08-00-31/6458
от 28.04.2014
вх.№ 7704
от 25.06.2014
</t>
  </si>
  <si>
    <t>«Проектная документация на очистку прибрежной зоны озера Себежское от водной растительности и иловых отложений в г.Себеже Псковской области»</t>
  </si>
  <si>
    <t>от 17.11.2014
до 13.02.2015</t>
  </si>
  <si>
    <t>№00000066  от 12.11.2014</t>
  </si>
  <si>
    <t xml:space="preserve">№ ВК-08-01-31/10988
от 21.07.2014
вх.№ 9593
от 11.08.2014
</t>
  </si>
  <si>
    <t xml:space="preserve"> "Комплекс усадебных домов и парковых сооружений (бывший парк "Монрепо") ХVIII-XIX вв. Реставрация с приспособлением под музейно-выставочные функции, по адресу: Ленинградская область, г.Выборг, парк "Монрепо"</t>
  </si>
  <si>
    <t>с 19.11.2014 по 16.02.2015</t>
  </si>
  <si>
    <t>№00000050  от 29.09.2014</t>
  </si>
  <si>
    <t xml:space="preserve">№ ВК-08-01-31/9706
от 16.12.2010
вх.№ 340
от 20.01.2011
</t>
  </si>
  <si>
    <t>«Проект нормативов допустимого воздействия по бассейнам рек Кольского полуострова, впадающих в Баренцево море (российская часть)»</t>
  </si>
  <si>
    <t>от 02.12.2014
до 30.01.2015</t>
  </si>
  <si>
    <t>№00000060  от 29.10.2014</t>
  </si>
  <si>
    <t xml:space="preserve">№ ВС-08-01-31/12482
от 28.08.2013
вх.№ 10286
от 09.10.2013
</t>
  </si>
  <si>
    <t>«Схема комплексного использования и охраны водных объектов, включая НДВ, рек бассейна Белого моря в границах Архангельской области (без рек Онега, Северная Двина и Мезень)»</t>
  </si>
  <si>
    <t>от 09.12.2014
до 06.02.2015</t>
  </si>
  <si>
    <t>№00000070  от 20.11.2014</t>
  </si>
  <si>
    <t xml:space="preserve">№ ВС-08-01-31/10763
от 13.08.2012
вх.№ 13208
от 07.09.2012
</t>
  </si>
  <si>
    <t>«Схема комплексного использования и охраны водных объектов бассейнов рек Кольского полуострова и Карелии, впадающих в Белое море (российская часть бассейнов)»</t>
  </si>
  <si>
    <t>№00000065 от 06.11.2014</t>
  </si>
  <si>
    <t xml:space="preserve">№ ВС-08-05-31/11727
от 31.07.2014
вх.№ 10169
от 25.08.2014
</t>
  </si>
  <si>
    <t>«План по предупреждению и ликвидации разливов нефти и нефтепродуктов общества с ограниченной ответственностью «Приморский торговый порт»</t>
  </si>
  <si>
    <t>от 09.12.2014
до 06.03.2015</t>
  </si>
  <si>
    <t>№00000063 от 30.10.2014</t>
  </si>
  <si>
    <t>«Схема комплексного использования и охраны водных объектов, включая НДВ, бассейнов рек о. Новая Земля»</t>
  </si>
  <si>
    <t>от 12.12.2014
до 09.02.2015</t>
  </si>
  <si>
    <t>№00000069   от 20.11.2014</t>
  </si>
  <si>
    <t xml:space="preserve">№ АА-08-05-31/19044
от 27.11.2014
вх.№ 14716
от 03.12.2014
</t>
  </si>
  <si>
    <t>«Схема комплексного использования и охраны водных объектов (СКИОВО), включая нормативы допустимого воздействия (НДВ), бассейна реки Печора»</t>
  </si>
  <si>
    <t>от 22.12.2014
до 20.03.2015</t>
  </si>
  <si>
    <t>№00000075   от 08.12.2014</t>
  </si>
  <si>
    <t xml:space="preserve">№00000062 от от 29.10.2014 </t>
  </si>
  <si>
    <t>№ ВК-08-02-31/11131 от 23.07.2014 г.             вх.  № 9595                     от 11.08.2014 г.</t>
  </si>
  <si>
    <t>"Реконструкция скважины №505 куст 2 на Веякошорском месторождении методом бурения бокового ствола"</t>
  </si>
  <si>
    <t>от 26.12.2014 До 25.03.2015</t>
  </si>
  <si>
    <t>"Реконструкция скважины №514 куст 1 на Веякошорском месторождении методом бурения бокового ствола"</t>
  </si>
  <si>
    <t>№ АА-08-01-31/17285 от 30.10.2014 г.             вх.  №14298                    от 24.11.2014 г.</t>
  </si>
  <si>
    <t>"Реконструкция Санкт-Петербургского морского канала (работа 1). Подходной канал к многофункциональному морскому перегрузочному комплексу "Бронка". Акватория многофункционального морского перегрузочного комплекса "Бронка" (2-я очередь)"</t>
  </si>
  <si>
    <t>от 26.12.2014 до 25.03.2015</t>
  </si>
  <si>
    <t>от 12.01.2014 до 12.03.2015</t>
  </si>
  <si>
    <t>от 30.01.2014 до 30.03.2015</t>
  </si>
  <si>
    <t>"Строительство эксплуатационных скважин куста №223 Кырательского месторождения"</t>
  </si>
  <si>
    <t>№АА-08-01-31/9391 от 23.06.2014  вх.8341 от 08.07.2014</t>
  </si>
  <si>
    <t xml:space="preserve">№ 00000072 от 21.11.14 </t>
  </si>
  <si>
    <t xml:space="preserve">№ 00000073 от 21.11.14 </t>
  </si>
  <si>
    <t xml:space="preserve">№ 00000078 от 24.12.14 </t>
  </si>
  <si>
    <t xml:space="preserve">№ 00000076 от 16.12.14 </t>
  </si>
  <si>
    <t>№ ВК-08-01-31/9959 от 02.07.2014 г.             вх.  №8594                    от 14.07.2014 г.</t>
  </si>
  <si>
    <t>«Реконструкция и техническое перевооружение производственных мощностей на Архангельском филиале «Судоремонтный завод «Красная Кузница» ОАО «Центр Судоремонта «Звездочка», г. Архангельск»</t>
  </si>
  <si>
    <t>№ ВК-08-03-31/2189 от 21.02.2013 г.             вх.  №2249                    от 04.03.2013 г.</t>
  </si>
  <si>
    <t>"Нормативы допустимого воздействия рек и озер бассейна Финского залива (от границ РФ с Финляндией до северной границы бассейна реки Нева"</t>
  </si>
  <si>
    <t>"Проект нормативов воздействия (НДВ) по бассейну реки Волхов"</t>
  </si>
  <si>
    <t>"Типовой регламент на ремонтное черпание подходного судоходного канала к причалам Архангельского терминала"</t>
  </si>
  <si>
    <t>"Нормативы допустимого воздействия по бассейну реки Нева"</t>
  </si>
  <si>
    <t>"Схема комплексного использования и охраны водных объектов бассейна реки Нева"</t>
  </si>
  <si>
    <t>"Экологическое обоснование намечаемой хозяйственной деятельности (погрузочно-разгрузочные работы, бункеровка судов топливом) общества с ограниченной ответственностью «МАРКА-ТЕРМИНАЛ» на акватории морского порта «Большой порт Санкт-Петербург"</t>
  </si>
  <si>
    <r>
      <t xml:space="preserve">№ ВК-08-01-31/13568 от 17.09.2013 г.             вх.  №10095                   </t>
    </r>
    <r>
      <rPr>
        <sz val="11"/>
        <rFont val="Times New Roman"/>
        <family val="1"/>
      </rPr>
      <t>от 04.10.2013 г.</t>
    </r>
  </si>
  <si>
    <r>
      <t xml:space="preserve">№ АА-08-01-31/4167 от 21.03.2014 г.             вх.  №4438                </t>
    </r>
    <r>
      <rPr>
        <sz val="11"/>
        <rFont val="Times New Roman"/>
        <family val="1"/>
      </rPr>
      <t>от 14.03.2014 г.</t>
    </r>
  </si>
  <si>
    <r>
      <t xml:space="preserve">№ АА-08-01-31/21106 от 24.12.2014 г.             вх.  №15805               </t>
    </r>
    <r>
      <rPr>
        <sz val="11"/>
        <rFont val="Times New Roman"/>
        <family val="1"/>
      </rPr>
      <t>от 25.12.2014 г.</t>
    </r>
  </si>
  <si>
    <r>
      <t xml:space="preserve">№ КТ-08-01-31/4511 от 15.04.2011 г.             вх.  №3662 от 19.04.2011 </t>
    </r>
    <r>
      <rPr>
        <sz val="11"/>
        <rFont val="Times New Roman"/>
        <family val="1"/>
      </rPr>
      <t>г.</t>
    </r>
  </si>
  <si>
    <r>
      <t xml:space="preserve">№ АА-08-02-31/7753 от 21.05.2014 г.             вх.  №6959 от 03.06.2014 </t>
    </r>
    <r>
      <rPr>
        <sz val="11"/>
        <rFont val="Times New Roman"/>
        <family val="1"/>
      </rPr>
      <t>г.</t>
    </r>
  </si>
  <si>
    <t xml:space="preserve">№ 00000079 от 24.12.14 </t>
  </si>
  <si>
    <t>от 05.02.2015 до 03.04.2015</t>
  </si>
  <si>
    <t>от 12.02.2015 до 10.04.2015</t>
  </si>
  <si>
    <t>от 17.02.2015 до 17.04.2015</t>
  </si>
  <si>
    <t>от 18.02.2015 до 17.04.2015</t>
  </si>
  <si>
    <t>от 20.02.2015 до 20.04.2015</t>
  </si>
  <si>
    <t>от 25.02.2015 до 24.04.2015</t>
  </si>
  <si>
    <t>от 20.02.2015 до 20.05.2015</t>
  </si>
  <si>
    <t xml:space="preserve">№ 00000001 от 14.01.15 </t>
  </si>
  <si>
    <t xml:space="preserve">№ 00000003 от 20.01.15 </t>
  </si>
  <si>
    <t xml:space="preserve">№ 00000004 от 27.01.15 </t>
  </si>
  <si>
    <t xml:space="preserve">№ 00000081 от 31.12.14 </t>
  </si>
  <si>
    <t xml:space="preserve">№ 00000005 от 02.02.15 </t>
  </si>
  <si>
    <t xml:space="preserve">№ 00000006 от 06.02.15 </t>
  </si>
  <si>
    <t>"Нормативы допустимого воздействия по бассейну реки Нева, включая реки Свирь, Волхов, реки бассейнов Онежского и Ладожского озер"</t>
  </si>
  <si>
    <r>
      <t xml:space="preserve">№ АА-08-01-31/1251 от 30.01.2015 г.             вх.  №1045 от 03.02.2015 </t>
    </r>
    <r>
      <rPr>
        <sz val="11"/>
        <rFont val="Times New Roman"/>
        <family val="1"/>
      </rPr>
      <t>г.</t>
    </r>
  </si>
  <si>
    <t>«ОАО «Апатит ». Вторая  апатит-нефелиновая обогатительная фабрика. Реконструкция хвостохранилища до отметки 200 м»</t>
  </si>
  <si>
    <r>
      <t xml:space="preserve">№ ОД-08-05-31/20375 от 15.12.2014 г.             вх.  №15537 от 22.12.2014 </t>
    </r>
    <r>
      <rPr>
        <sz val="11"/>
        <rFont val="Times New Roman"/>
        <family val="1"/>
      </rPr>
      <t>г.</t>
    </r>
  </si>
  <si>
    <t>«Экологическое обоснование намечаемой хозяйственной деятельности (погрузочно-разгрузочные работы) общества с ограниченной ответственностью «Газпромнефть Шиппинг» на акваториях портов: морской порт «Большой порт Санкт-Петербург», морской порт Приморск, морской порт Высоцк, морской порт Усть-Луга, морской порт Выборг, морской порт Калининград, Калининградский морской канал и внешний рейд порта Балтийск,  акватория Кольского залива (в пределах морского порта Мурманск), порт Архангельск»</t>
  </si>
  <si>
    <t>от 03.03.2015 до 29.05.2015</t>
  </si>
  <si>
    <t>от 10.03.2015 до 08.05.2015</t>
  </si>
  <si>
    <t>от 25.03.2015 до 22.05.2015</t>
  </si>
  <si>
    <t xml:space="preserve">№ 00000007 от 13.02.15 </t>
  </si>
  <si>
    <t xml:space="preserve">№ 00000008 от 16.02.15 </t>
  </si>
  <si>
    <t xml:space="preserve">№ 00000011 от 06.03.15 </t>
  </si>
  <si>
    <r>
      <t xml:space="preserve">№АА-08-01-31/1304 от 02.02.2015 г.             вх.  №1046 от 03.02.2015 </t>
    </r>
    <r>
      <rPr>
        <sz val="11"/>
        <rFont val="Times New Roman"/>
        <family val="1"/>
      </rPr>
      <t>г.</t>
    </r>
  </si>
  <si>
    <t>«Дооборудование объектов площадки причального фронта (заказ «955») Объект «931» г. Гаджиево, Мурманской области»</t>
  </si>
  <si>
    <r>
      <t xml:space="preserve">№АА-08-05-31/1322 от 02.02.2015 г.             вх.  №2184 от 02.03.2015 </t>
    </r>
    <r>
      <rPr>
        <sz val="11"/>
        <rFont val="Times New Roman"/>
        <family val="1"/>
      </rPr>
      <t>г.</t>
    </r>
  </si>
  <si>
    <r>
      <t xml:space="preserve">№АА-08-01-31/21380 от 29.12.2014 г.             вх.  №863 от 29.01.2015 </t>
    </r>
    <r>
      <rPr>
        <sz val="11"/>
        <rFont val="Times New Roman"/>
        <family val="1"/>
      </rPr>
      <t>г.</t>
    </r>
  </si>
  <si>
    <t>«Яхт-клуб Санкт-Петербурга, базирующийся в порту «Геркулес»</t>
  </si>
  <si>
    <r>
      <t xml:space="preserve">№АА-08-01-31/651 от 21.01.2015 г.             вх.  №2536 от 11.03.2015 </t>
    </r>
    <r>
      <rPr>
        <sz val="11"/>
        <rFont val="Times New Roman"/>
        <family val="1"/>
      </rPr>
      <t>г.</t>
    </r>
  </si>
  <si>
    <t>«Схемы комплексного использования и охраны водных объектов (СКИОВО)  бассейна реки Волхов»</t>
  </si>
  <si>
    <t>от 02.04.2015 до 29.05.2015</t>
  </si>
  <si>
    <t>от 03.04.2015 до 01.06.2015</t>
  </si>
  <si>
    <t>от 09.04.2015 до 05.06.2015</t>
  </si>
  <si>
    <t>от 30.04.2015 до 28.07.2015</t>
  </si>
  <si>
    <t xml:space="preserve">№ 00000009 от 26.02.15 </t>
  </si>
  <si>
    <t xml:space="preserve">№ 00000012 от 19.03.15 </t>
  </si>
  <si>
    <t xml:space="preserve">№ 00000010 от 27.02.15 </t>
  </si>
  <si>
    <t xml:space="preserve">№ 00000016 от 13.04.15 </t>
  </si>
  <si>
    <t xml:space="preserve">№ВС-08-05-31/2330 от 17.02.2015                         вх. № 2476
 от 11.03.2015
</t>
  </si>
  <si>
    <t>«Водовыпуск очищенных  стоков от очистных сооружений хозяйственно-бытовых сточных вод в акваторию»</t>
  </si>
  <si>
    <t>от 13.05.2015 До 10.08.2015</t>
  </si>
  <si>
    <t xml:space="preserve">№ АА-08-01-31/1325 от 11.02.2015
   вх. № 1450
 от 11.02.2015
</t>
  </si>
  <si>
    <t>«Обоснования планируемой деятельности Балтийского Терминала Удобрений в морском порту Усть-Луга по забору водных ресурсов Лужской губы Финского залива Балтийского моря и сбросу сточных вод в Лужскую губу Финского залива Балтийского моря»</t>
  </si>
  <si>
    <t xml:space="preserve">№ АА-08-05-31/20922
от 22.12.2014
вх.№ 35
от 13.01.2015
</t>
  </si>
  <si>
    <t>«Консервация и рекультивация полигона твердых бытовых отходов ООО «ПГ Фосфорит»</t>
  </si>
  <si>
    <t xml:space="preserve">№ ВК-08-05-31/13944
от 23.09.2013
вх.№ 10977
от 28.10.2013
</t>
  </si>
  <si>
    <t>«Межпоселенческий полигон твердых бытовых и промышленных отходов на территории городского поселения «Емва» Княжпогостского района республики Коми»</t>
  </si>
  <si>
    <t xml:space="preserve">№ АА-08-00-31/860 от 23.01.2015 
вх. № 966 от 02.02.2015
</t>
  </si>
  <si>
    <t>«Экологическое обоснование хозяйственной деятельности по поддержанию проектных глубин на акватории морского порта Калининград в 2015-2024 гг. I очередь. Поддержание проектных глубин в период 2015-2016 гг.»</t>
  </si>
  <si>
    <t>от 15.05.2015 до 13.07.2015</t>
  </si>
  <si>
    <t>от 15.05.2015 до 12.08.2015</t>
  </si>
  <si>
    <t>от 21.05.2015 до 18.08.2015</t>
  </si>
  <si>
    <t>от 02.06.2015 до 31.07.2015</t>
  </si>
  <si>
    <t xml:space="preserve">№ 00000017 от 16.04.15 </t>
  </si>
  <si>
    <t xml:space="preserve">№ 00000019 от 06.05.15 </t>
  </si>
  <si>
    <t xml:space="preserve">№ 00000018 от 17.04.15 </t>
  </si>
  <si>
    <t xml:space="preserve">№ 00000015 от 13.04.15 </t>
  </si>
  <si>
    <t xml:space="preserve">№ 00000021 от 26.05.15 </t>
  </si>
  <si>
    <t>№73с от 06.04.2015 вх.№24 от 13.04.2015</t>
  </si>
  <si>
    <t>"Причальные стенки в Геопорту г. Новороссийска. 1-ый этап стрительства" (шифр 68/19-17 от 10.10.2013)</t>
  </si>
  <si>
    <t>от 25.06.2015 до 22.09.2015</t>
  </si>
  <si>
    <t>№73с от 06.04.2015вх.№24 от 13.04.2015</t>
  </si>
  <si>
    <t>№АА-08-05-31/7218 от 29.04.2015 вх.№ 4985 от 05.05.2015</t>
  </si>
  <si>
    <t>"Нормативы допустимого воздействия по бассейну реки Луга и рек бассейна Финского залива (от северной границы бассейна реки Луга до южной границы бассена реки Нева)"</t>
  </si>
  <si>
    <t>от 26.06.2015 до 21.08.2015</t>
  </si>
  <si>
    <t>№00000022 от 26.05.15</t>
  </si>
  <si>
    <t>№00000026 от 26.05.15</t>
  </si>
  <si>
    <t>№00000024 от 08.06.15</t>
  </si>
  <si>
    <t>№АА-08-05-31/651 от 21.01.2015 вх.      № 2536 от 11.03.2015</t>
  </si>
  <si>
    <t>"Схема комплексного использования и охраны водных объектов (СКИОВО) бассейна реки Луга и рек бассейна Финского залива (от северной границы бассейна реки Луга до южной границы бассейна реки Нева)"</t>
  </si>
  <si>
    <t>от 02.07.2015 до 29.09.2015</t>
  </si>
  <si>
    <t>№АА-08-00-31/3315 от 04.03.2015 вх.      № 3295от 24.03.2015</t>
  </si>
  <si>
    <t>"Временный рейдовый перегрузочный комплекс"</t>
  </si>
  <si>
    <t>от 06.07.2015 до 03.09.2015</t>
  </si>
  <si>
    <t>№АА-08-01-31/6059 от 16.04.2015 вх.      № 5552 от 14.05.2015</t>
  </si>
  <si>
    <t>"Схема комплексного использования и охраны водных объектов (СКИОВО) бассейна рек и озер бассейна Финского залива (от границы Российской Федерации с Финляндией до северной границы бассейна реки Нева"</t>
  </si>
  <si>
    <t>от 20.07.2015 до 16.10.2015</t>
  </si>
  <si>
    <t>№АА-08-01-31/7299 от 30.04.2015 вх.      № 5759 от 18.05.2015</t>
  </si>
  <si>
    <t>"Рекультивация полигона ПТО-3 по адресу: Санкт-Петербург, Выборгский район, пос.Левашово, Горское шоссе, Новоселки, 9-й км"</t>
  </si>
  <si>
    <t>от 24.07.2015 до 20.10.2015</t>
  </si>
  <si>
    <t xml:space="preserve">№00000025 от 08.06.15     </t>
  </si>
  <si>
    <t xml:space="preserve">№00000027 от 19.06.15      </t>
  </si>
  <si>
    <t xml:space="preserve">№00000028 от 23.06.15      </t>
  </si>
  <si>
    <t xml:space="preserve">№00000029 от 30.06.15      </t>
  </si>
  <si>
    <t>"Полигон собственных отходов АО «КнауфПетроборд», 3-я очередь строительства (расширение действующего полигона)"</t>
  </si>
  <si>
    <t>от 10.08.2015 до 06.11.2015</t>
  </si>
  <si>
    <t>№00000032 от 27.07.15      (400 365,00)</t>
  </si>
  <si>
    <t>"Морской терминал по перегрузке светлых нефтепродуктов в МП «Приморск». Укрепление дна причала № 10. Капитальный ремонт"</t>
  </si>
  <si>
    <t>от 14.08.2015 до 12.10.2015</t>
  </si>
  <si>
    <t>«План по предупреждению и ликвидации разливов нефти и нефтепродуктов  ОАО «РПК-Высоцк«  Лукойл-II в море»</t>
  </si>
  <si>
    <t xml:space="preserve">от 25.08.2015 
до 23.10.2015
</t>
  </si>
  <si>
    <t>«Набережная Макарова с мостом через реку Смоленку. 1-я очередь. Участок от 2-й линии Васильевского острова до транспортной связи через остров Серный»</t>
  </si>
  <si>
    <t xml:space="preserve">от 25.08.2015 
до 20.11.2015
</t>
  </si>
  <si>
    <t>«Реконструкция и техническое перевооружение действующих мощностей» ОАО Судостроительный завод «Северная верфь», г. Санкт-Петербург»</t>
  </si>
  <si>
    <t xml:space="preserve">от 28.08.2015 
до 26.10.2015
</t>
  </si>
  <si>
    <t>№ ВС-08-05-31/13135 от 26.08.2014
вх. № 11313
от 18.09.2014</t>
  </si>
  <si>
    <t>№ АА-08-00-31/4517 от 25.04.2015
вх. № 4043
от 09.04.2015</t>
  </si>
  <si>
    <t>№ ОД-08-00-31/13586 от 04.08.2015)
вх. № 9918
от 05.08.2015</t>
  </si>
  <si>
    <t>№ АА-08-00-31/5855 от 13.04.2015
вх. № 4194
от 14.04.2015</t>
  </si>
  <si>
    <t>№АА-08-05-31/1741 от 09.02.2015
вх. № 2315
 от 03.03.2015</t>
  </si>
  <si>
    <t xml:space="preserve">№ АА-08-01-31/8314 от 20.05.2015
вх. № 6791
от 08.06.2015
</t>
  </si>
  <si>
    <t>«Полигон временного размещения, накопления и захоронения отходов Инзырейского нефтяного месторождения»</t>
  </si>
  <si>
    <t xml:space="preserve">от 03.09.2015 
до 02.12.2015
</t>
  </si>
  <si>
    <t>№ АА-08-01-31/8842 от 27.05.2015
вх. №  7868
от 29.06.2015</t>
  </si>
  <si>
    <t>Технология ликвидации нефтяных разливов на водных объектах (морские и пресноводные экосистемы) в условиях высоких широт с использованием сорбирующих материалов и биотехнологий</t>
  </si>
  <si>
    <t xml:space="preserve">от 07.09.2015 
до 05.11.2015
</t>
  </si>
  <si>
    <t>№ АА-08-01-31/9068 от 29.05.2015
вх. №  7113
от 16.06.2015</t>
  </si>
  <si>
    <t xml:space="preserve">от 14.09.2015 
до 13.11.2015
</t>
  </si>
  <si>
    <t>№ ВС-08-05-32/12396 от 17.07.2015
вх. № 10029 от 07.08.2015</t>
  </si>
  <si>
    <t>«Строительство объектов пункта базирования ДВКД иностранной постройки в б. Малый Улисс (Приморский край). Первый этап строительства» (шифр объекта П-8/11)</t>
  </si>
  <si>
    <t xml:space="preserve">от 16.09.2015 
до 14.12.2015
</t>
  </si>
  <si>
    <t>№ ВС-08-00-31/12438 от 17.07.2015
вх. № 8991 от 20.07.2015</t>
  </si>
  <si>
    <t>«Экологическое обоснование намечаемой хозяйственной деятельности во внутренних морских водах и в территориальном море в части утилизации нефтесодержащих отходов 3 класса опасности, сбора и транспортирования отходов 1-4 класса опасности ООО «ИВОЛГА» на акватории морского порта «Большой порт Санкт-Петербург»</t>
  </si>
  <si>
    <t xml:space="preserve">от 25.09.2015 
до 24.11.2015
</t>
  </si>
  <si>
    <t xml:space="preserve">№00000034 от 31.07.15      </t>
  </si>
  <si>
    <t xml:space="preserve">№ 00000033 от 27.07.2015 </t>
  </si>
  <si>
    <t xml:space="preserve">№ 00000037 от 24.08.2015 </t>
  </si>
  <si>
    <t>Причал ИФ-3 по адресу: Санкт-Петербург, Дорога на Турухтанные острова, дом 24, корпус 7</t>
  </si>
  <si>
    <t xml:space="preserve">№ 00000040 от 15.09.2015 </t>
  </si>
  <si>
    <t xml:space="preserve">№ 00000038 от 26.08.2015 </t>
  </si>
  <si>
    <t xml:space="preserve">№ 00000039 от 27.08.2015 </t>
  </si>
  <si>
    <t xml:space="preserve">№ 00000036 от 13.08.2015 </t>
  </si>
  <si>
    <t>"Материалы, обосновывающие общие допустимые уловы водных биологических ресурсов, отнесенных к объектам рыболовства, в водных объектах Ленинградской области, Ладожском озере (в границах Ленинградской области) на 2016 год (с оценкой воздействия на окружающую среду)"</t>
  </si>
  <si>
    <t xml:space="preserve">№ 00000023 от 26.05.2015 </t>
  </si>
  <si>
    <t>"Объект 628/П. Строительство и реконструкция объектов причального фронта войсковой части 62695. 2 этап строительства" (шифр объекта 628/П)"</t>
  </si>
  <si>
    <t>"Дооборудование пункта погрузки изделий. Причал №6", объект "931"</t>
  </si>
  <si>
    <t>от 03.07.2015 до 30.09.2015</t>
  </si>
  <si>
    <t xml:space="preserve">№ ВС-08-05-36/7865 от 13.05.2015 
вх. № 5965 
от 20.5.2015
</t>
  </si>
  <si>
    <t xml:space="preserve">08-01-31/12371 от 17.07.2015 
Вх.№9905 от 05.08.2015
</t>
  </si>
  <si>
    <t>«Строительство централизованной системы водоснабжения и воотведения микрорайона Петровский г. Выборг (с учетом строительства инженерных сетей ГБУКЛО «Парк Монрепо»)»</t>
  </si>
  <si>
    <t xml:space="preserve">от 23.10.2015 
до 21.12.2015
</t>
  </si>
  <si>
    <t xml:space="preserve">№АС-08-01-31/18103 
от 12.10.2015 
вх. № 13498 от 20.10.2015
</t>
  </si>
  <si>
    <t>Программа комплексных инженерных изысканий на акватории Балтийского моря для проектирования объекта «Реконструкция действующих и строительство новых объектов водорассольного комплекса, водозабора и сброса рассола в Балтийское море Калининградского ПХГ до проектного активного объема 800 млн.куб.м»</t>
  </si>
  <si>
    <t xml:space="preserve">от 02.11.2015 
до 31.12.2015
</t>
  </si>
  <si>
    <t xml:space="preserve">№АС-08-01-31/18105 
от 12.10.2015 
вх. № 13499 от 20.10.2015
</t>
  </si>
  <si>
    <t>Программа комплексных инженерных изысканий на акватории Балтийского моря для проектирования объекта «Терминал по приему, хранению и регазификации сжиженного природного газа (СПГ) в Калининградской области»</t>
  </si>
  <si>
    <t>от 11.06.2015 до 07.08.2015</t>
  </si>
  <si>
    <t xml:space="preserve">№ 00000042 от 23.10.2015 </t>
  </si>
  <si>
    <t xml:space="preserve">№ 00000043 от 23.10.2015 </t>
  </si>
  <si>
    <t xml:space="preserve">№ 00000041 от 02.10.2015 </t>
  </si>
  <si>
    <t xml:space="preserve">№ 00000020 от 21.05.15 </t>
  </si>
  <si>
    <t xml:space="preserve">№ 00000035 от 04.08.2015 </t>
  </si>
  <si>
    <t xml:space="preserve">№ 00000031 от 20.07.2015 </t>
  </si>
  <si>
    <t xml:space="preserve">№ АА-08-00-31/3313
от 04.03.2015
вх. № 3293
 от 24.03.2015
</t>
  </si>
  <si>
    <t>Ремонтно-восстановительные работы по укреплению дна (габионного поля) у причалов №4 и №5 Терминала перевалки нефти ООО «Невская Трубопроводная компания» в Морском порту Усть-Луга</t>
  </si>
  <si>
    <t xml:space="preserve">от 03.12.2015 
до 29.01.2016
</t>
  </si>
  <si>
    <t xml:space="preserve">№ АА-08-05-31/5465 от 08.04.2015
вх. № 4752
от 28.04.2015
</t>
  </si>
  <si>
    <t>Материалы обоснования лицензии (включая материалы оценки воздействия на окружающую среду) на эксплуатацию стационарного объекта, предназначенного для хранения радиоактивных отходов в филиале «Северо-Западный территориальный округ» ФГУП «РосРАО» (Ленинградское отделение)</t>
  </si>
  <si>
    <t xml:space="preserve">от 04.12.2015 
до 02.03.2016
</t>
  </si>
  <si>
    <t xml:space="preserve">№ 00000046 от 18.11.2015 </t>
  </si>
  <si>
    <t xml:space="preserve">№ 00000045 от 05.11.2015 </t>
  </si>
  <si>
    <t xml:space="preserve">АА-08-05-31/7682 от 08.05.2015
вх. № 6571
от 03.06.2015
</t>
  </si>
  <si>
    <t xml:space="preserve">от 10.12.2015 
до 04.03.2016
</t>
  </si>
  <si>
    <t xml:space="preserve">АА-08-05-31/5465 от 08.04.2015
вх. № 4752
от 28.04.2015
</t>
  </si>
  <si>
    <t>Материалы обоснования лицензии (включая материалы оценки воздействия на окружающую среду) на обращение с радиоактивными отходами при их переработке в филиале «Северо-Западный территориальный округ» ФГУП «РосРАО» (Ленинградское отделение)</t>
  </si>
  <si>
    <t xml:space="preserve">от 18.12.2015 
до 16.03.2016
</t>
  </si>
  <si>
    <t>№АС-08-00-31/21932 от 10.12.2015                    вх. № 16191
от 16.12.2015</t>
  </si>
  <si>
    <t>Строительство ВЛ 330 кВ Псков-Лужская</t>
  </si>
  <si>
    <t xml:space="preserve">от 28.12.2015 
до 25.03.2016
</t>
  </si>
  <si>
    <t xml:space="preserve">№ 00000049 от 25.11.2015 </t>
  </si>
  <si>
    <t xml:space="preserve">№ 00000048 от 24.11.2015 </t>
  </si>
  <si>
    <t xml:space="preserve">№ 00000050 от 22.12.2015 </t>
  </si>
  <si>
    <t>№00000047 от 23.11.2015</t>
  </si>
  <si>
    <t>Корректировка проектно-сметной документации строительства второй очереди Полигона твердых бытовых отходов Великого Новгорода</t>
  </si>
  <si>
    <t xml:space="preserve">№ 00000051 от 28.12.2015 </t>
  </si>
  <si>
    <t>№ АА-08-05-31/17468 от 01.10.2015 г.             вх.  № 13338                     от 15.10.2015 г</t>
  </si>
  <si>
    <t>от 12.01.2016 до 08.04.2016</t>
  </si>
  <si>
    <t>по состоянию на   01 .03.2016  г.</t>
  </si>
  <si>
    <t xml:space="preserve">№ АС-08-00-32/23048
от 25.12.2015
вх.№ 1055 от 26.01.2016
</t>
  </si>
  <si>
    <t>Намечаемая хозяйственная бункеровочная деятельность ООО “Дельта” в морском порту Усть-Луга, морском порту “Пассажирский порт Санкт-Петербург”  морском порту “Большой порт Санкт-Петербург”</t>
  </si>
  <si>
    <t xml:space="preserve">№ АС-08-01-31/23433 от
30.12.2015
вх.№ 706
от 26.01.2016
</t>
  </si>
  <si>
    <t>“Ремонтное черпание на операционной акватории причала ИФ-2 и подходах к нему”</t>
  </si>
  <si>
    <t xml:space="preserve">№ АС-08-01-32/1745 от 04.02.2016
вх.№ 1381 от 07.02.2016
</t>
  </si>
  <si>
    <t>“Газопровод-отвод и ГРС к городам Кириллов-Белозерск-Липин Бор- Вытегра Вологодской области”</t>
  </si>
  <si>
    <t xml:space="preserve">№ 00000001 от 01.02.16 </t>
  </si>
  <si>
    <t xml:space="preserve">№ 00000002 от 01.02.16 </t>
  </si>
  <si>
    <t xml:space="preserve">№ 00000004 от 18.02.16 </t>
  </si>
  <si>
    <t>от 26.02.2016 до 25.05.2016</t>
  </si>
  <si>
    <t>от 20.02.2016 до 20.04.2016</t>
  </si>
  <si>
    <t>от 19.02.2016 до 18.04.2016</t>
  </si>
  <si>
    <t>с</t>
  </si>
  <si>
    <t xml:space="preserve">Департамент </t>
  </si>
  <si>
    <t>Департамент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</si>
</sst>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(* #,##0.00_);_(* \(#,##0.00\);_(* &quot;-&quot;??_);_(@_)"/>
    <numFmt numFmtId="170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 textRotation="18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3" fillId="32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7" fillId="0" borderId="12" xfId="55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2" xfId="55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vertical="center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2" xfId="5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vertical="center" wrapText="1"/>
    </xf>
    <xf numFmtId="0" fontId="46" fillId="33" borderId="12" xfId="55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34" borderId="3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6" fillId="34" borderId="12" xfId="55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L81"/>
  <sheetViews>
    <sheetView tabSelected="1" zoomScale="75" zoomScaleNormal="75" zoomScaleSheetLayoutView="70" workbookViewId="0" topLeftCell="A4">
      <selection activeCell="A5" sqref="A5:L9"/>
    </sheetView>
  </sheetViews>
  <sheetFormatPr defaultColWidth="9.00390625" defaultRowHeight="12.75"/>
  <cols>
    <col min="1" max="1" width="6.00390625" style="1" customWidth="1"/>
    <col min="2" max="2" width="18.375" style="1" customWidth="1"/>
    <col min="3" max="3" width="37.375" style="1" customWidth="1"/>
    <col min="4" max="4" width="13.875" style="1" customWidth="1"/>
    <col min="5" max="5" width="14.00390625" style="1" customWidth="1"/>
    <col min="6" max="6" width="11.25390625" style="1" customWidth="1"/>
    <col min="7" max="7" width="12.375" style="1" customWidth="1"/>
    <col min="8" max="8" width="15.25390625" style="1" customWidth="1"/>
    <col min="9" max="9" width="13.25390625" style="1" customWidth="1"/>
    <col min="10" max="10" width="11.875" style="1" customWidth="1"/>
    <col min="11" max="11" width="9.875" style="1" customWidth="1"/>
    <col min="12" max="12" width="13.00390625" style="1" customWidth="1"/>
    <col min="13" max="14" width="5.375" style="1" customWidth="1"/>
    <col min="15" max="15" width="9.00390625" style="1" customWidth="1"/>
    <col min="16" max="16" width="9.25390625" style="1" customWidth="1"/>
    <col min="17" max="18" width="6.00390625" style="1" customWidth="1"/>
    <col min="19" max="20" width="5.125" style="1" customWidth="1"/>
    <col min="21" max="22" width="6.00390625" style="1" customWidth="1"/>
    <col min="23" max="24" width="5.375" style="1" customWidth="1"/>
    <col min="25" max="25" width="7.25390625" style="1" customWidth="1"/>
    <col min="26" max="26" width="6.625" style="1" customWidth="1"/>
    <col min="27" max="28" width="6.125" style="1" customWidth="1"/>
    <col min="29" max="30" width="5.125" style="1" customWidth="1"/>
    <col min="31" max="31" width="5.00390625" style="1" customWidth="1"/>
    <col min="32" max="32" width="3.625" style="1" customWidth="1"/>
    <col min="33" max="33" width="1.25" style="1" customWidth="1"/>
    <col min="34" max="34" width="15.875" style="1" customWidth="1"/>
    <col min="35" max="38" width="1.12109375" style="1" customWidth="1"/>
    <col min="39" max="39" width="6.125" style="1" customWidth="1"/>
    <col min="40" max="40" width="6.00390625" style="1" customWidth="1"/>
    <col min="41" max="41" width="5.75390625" style="1" customWidth="1"/>
    <col min="42" max="42" width="6.75390625" style="1" customWidth="1"/>
    <col min="43" max="43" width="6.125" style="1" customWidth="1"/>
    <col min="44" max="44" width="5.625" style="1" customWidth="1"/>
    <col min="45" max="45" width="5.875" style="1" customWidth="1"/>
    <col min="46" max="16384" width="9.125" style="1" customWidth="1"/>
  </cols>
  <sheetData>
    <row r="1" ht="12.75">
      <c r="A1" s="1" t="s">
        <v>266</v>
      </c>
    </row>
    <row r="4" ht="14.25" customHeight="1"/>
    <row r="5" spans="1:38" ht="19.5" customHeight="1">
      <c r="A5" s="76" t="s">
        <v>13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AI5" s="3"/>
      <c r="AJ5" s="3"/>
      <c r="AK5" s="3"/>
      <c r="AL5" s="3"/>
    </row>
    <row r="6" spans="1:38" ht="15" customHeight="1">
      <c r="A6" s="76" t="s">
        <v>14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3"/>
      <c r="AJ6" s="3"/>
      <c r="AK6" s="3"/>
      <c r="AL6" s="3"/>
    </row>
    <row r="7" spans="1:38" ht="15" customHeight="1">
      <c r="A7" s="76" t="s">
        <v>267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11"/>
      <c r="AI7" s="3"/>
      <c r="AJ7" s="3"/>
      <c r="AK7" s="3"/>
      <c r="AL7" s="3"/>
    </row>
    <row r="8" spans="1:38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3"/>
      <c r="AJ8" s="3"/>
      <c r="AK8" s="3"/>
      <c r="AL8" s="3"/>
    </row>
    <row r="9" spans="1:38" ht="15.75" customHeight="1">
      <c r="A9" s="76" t="s">
        <v>253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8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1"/>
      <c r="AH9" s="11"/>
      <c r="AI9" s="3"/>
      <c r="AJ9" s="3"/>
      <c r="AK9" s="3"/>
      <c r="AL9" s="3"/>
    </row>
    <row r="10" spans="28:38" s="2" customFormat="1" ht="12.75" customHeight="1" thickBot="1">
      <c r="AB10" s="13"/>
      <c r="AI10" s="3"/>
      <c r="AJ10" s="3"/>
      <c r="AK10" s="3"/>
      <c r="AL10" s="3"/>
    </row>
    <row r="11" spans="1:38" ht="33" customHeight="1" thickBot="1">
      <c r="A11" s="66" t="s">
        <v>0</v>
      </c>
      <c r="B11" s="59" t="s">
        <v>4</v>
      </c>
      <c r="C11" s="59" t="s">
        <v>2</v>
      </c>
      <c r="D11" s="59" t="s">
        <v>3</v>
      </c>
      <c r="E11" s="59" t="s">
        <v>5</v>
      </c>
      <c r="F11" s="73" t="s">
        <v>15</v>
      </c>
      <c r="G11" s="74"/>
      <c r="H11" s="74"/>
      <c r="I11" s="74"/>
      <c r="J11" s="74"/>
      <c r="K11" s="74"/>
      <c r="L11" s="75"/>
      <c r="AI11" s="3"/>
      <c r="AJ11" s="3"/>
      <c r="AK11" s="3"/>
      <c r="AL11" s="3"/>
    </row>
    <row r="12" spans="1:38" ht="24" customHeight="1">
      <c r="A12" s="67"/>
      <c r="B12" s="60"/>
      <c r="C12" s="60"/>
      <c r="D12" s="60"/>
      <c r="E12" s="60"/>
      <c r="F12" s="63" t="s">
        <v>9</v>
      </c>
      <c r="G12" s="64"/>
      <c r="H12" s="64"/>
      <c r="I12" s="65"/>
      <c r="J12" s="63" t="s">
        <v>7</v>
      </c>
      <c r="K12" s="64"/>
      <c r="L12" s="77" t="s">
        <v>1</v>
      </c>
      <c r="AI12" s="3"/>
      <c r="AJ12" s="3"/>
      <c r="AK12" s="3"/>
      <c r="AL12" s="3"/>
    </row>
    <row r="13" spans="1:38" ht="30.75" customHeight="1">
      <c r="A13" s="67"/>
      <c r="B13" s="60"/>
      <c r="C13" s="60"/>
      <c r="D13" s="60"/>
      <c r="E13" s="60"/>
      <c r="F13" s="63" t="s">
        <v>10</v>
      </c>
      <c r="G13" s="65"/>
      <c r="H13" s="70" t="s">
        <v>16</v>
      </c>
      <c r="I13" s="70" t="s">
        <v>8</v>
      </c>
      <c r="J13" s="70" t="s">
        <v>16</v>
      </c>
      <c r="K13" s="80" t="s">
        <v>8</v>
      </c>
      <c r="L13" s="78"/>
      <c r="AI13" s="3"/>
      <c r="AJ13" s="3"/>
      <c r="AK13" s="3"/>
      <c r="AL13" s="3"/>
    </row>
    <row r="14" spans="1:38" ht="106.5" customHeight="1">
      <c r="A14" s="68"/>
      <c r="B14" s="61"/>
      <c r="C14" s="61"/>
      <c r="D14" s="61"/>
      <c r="E14" s="61"/>
      <c r="F14" s="15" t="s">
        <v>11</v>
      </c>
      <c r="G14" s="14" t="s">
        <v>12</v>
      </c>
      <c r="H14" s="71"/>
      <c r="I14" s="71"/>
      <c r="J14" s="71"/>
      <c r="K14" s="81"/>
      <c r="L14" s="78"/>
      <c r="AI14" s="3"/>
      <c r="AJ14" s="3"/>
      <c r="AK14" s="3"/>
      <c r="AL14" s="3"/>
    </row>
    <row r="15" spans="1:38" ht="34.5" customHeight="1">
      <c r="A15" s="69"/>
      <c r="B15" s="62"/>
      <c r="C15" s="62"/>
      <c r="D15" s="62"/>
      <c r="E15" s="62"/>
      <c r="F15" s="63" t="s">
        <v>6</v>
      </c>
      <c r="G15" s="65"/>
      <c r="H15" s="72"/>
      <c r="I15" s="72"/>
      <c r="J15" s="72"/>
      <c r="K15" s="82"/>
      <c r="L15" s="79"/>
      <c r="AI15" s="3"/>
      <c r="AJ15" s="3"/>
      <c r="AK15" s="3"/>
      <c r="AL15" s="3"/>
    </row>
    <row r="16" spans="1:38" ht="16.5" thickBot="1">
      <c r="A16" s="52">
        <v>1</v>
      </c>
      <c r="B16" s="46">
        <v>2</v>
      </c>
      <c r="C16" s="47">
        <v>3</v>
      </c>
      <c r="D16" s="47">
        <v>4</v>
      </c>
      <c r="E16" s="47">
        <v>5</v>
      </c>
      <c r="F16" s="47">
        <v>8</v>
      </c>
      <c r="G16" s="47">
        <v>9</v>
      </c>
      <c r="H16" s="47">
        <v>10</v>
      </c>
      <c r="I16" s="47">
        <v>11</v>
      </c>
      <c r="J16" s="47">
        <v>12</v>
      </c>
      <c r="K16" s="48">
        <v>13</v>
      </c>
      <c r="L16" s="53">
        <v>14</v>
      </c>
      <c r="AI16" s="3"/>
      <c r="AJ16" s="3"/>
      <c r="AK16" s="3"/>
      <c r="AL16" s="3"/>
    </row>
    <row r="17" spans="1:38" ht="16.5" thickBot="1">
      <c r="A17" s="54"/>
      <c r="B17" s="51" t="s">
        <v>268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AI17" s="3"/>
      <c r="AJ17" s="3"/>
      <c r="AK17" s="3"/>
      <c r="AL17" s="3"/>
    </row>
    <row r="18" spans="1:12" ht="15" customHeight="1">
      <c r="A18" s="49">
        <v>1</v>
      </c>
      <c r="B18" s="50" t="s">
        <v>20</v>
      </c>
      <c r="C18" s="50" t="s">
        <v>21</v>
      </c>
      <c r="D18" s="50" t="s">
        <v>23</v>
      </c>
      <c r="E18" s="50" t="s">
        <v>22</v>
      </c>
      <c r="F18" s="49">
        <v>1</v>
      </c>
      <c r="G18" s="49">
        <v>1</v>
      </c>
      <c r="H18" s="49">
        <v>1</v>
      </c>
      <c r="I18" s="49"/>
      <c r="J18" s="49"/>
      <c r="K18" s="32"/>
      <c r="L18" s="49">
        <v>1</v>
      </c>
    </row>
    <row r="19" spans="1:12" ht="15" customHeight="1">
      <c r="A19" s="6">
        <f>A18+1</f>
        <v>2</v>
      </c>
      <c r="B19" s="24" t="s">
        <v>24</v>
      </c>
      <c r="C19" s="17" t="s">
        <v>25</v>
      </c>
      <c r="D19" s="17" t="s">
        <v>26</v>
      </c>
      <c r="E19" s="17" t="s">
        <v>27</v>
      </c>
      <c r="F19" s="6">
        <v>1</v>
      </c>
      <c r="G19" s="6">
        <v>1</v>
      </c>
      <c r="H19" s="6">
        <v>1</v>
      </c>
      <c r="I19" s="6"/>
      <c r="J19" s="6"/>
      <c r="K19" s="25"/>
      <c r="L19" s="6">
        <v>1</v>
      </c>
    </row>
    <row r="20" spans="1:12" ht="15" customHeight="1">
      <c r="A20" s="6">
        <f aca="true" t="shared" si="0" ref="A20:A80">A19+1</f>
        <v>3</v>
      </c>
      <c r="B20" s="17" t="s">
        <v>28</v>
      </c>
      <c r="C20" s="17" t="s">
        <v>29</v>
      </c>
      <c r="D20" s="17" t="s">
        <v>30</v>
      </c>
      <c r="E20" s="17" t="s">
        <v>31</v>
      </c>
      <c r="F20" s="6">
        <v>1</v>
      </c>
      <c r="G20" s="6">
        <v>1</v>
      </c>
      <c r="H20" s="6">
        <v>1</v>
      </c>
      <c r="I20" s="6"/>
      <c r="J20" s="6"/>
      <c r="K20" s="25"/>
      <c r="L20" s="6">
        <v>1</v>
      </c>
    </row>
    <row r="21" spans="1:12" ht="15" customHeight="1">
      <c r="A21" s="6">
        <f t="shared" si="0"/>
        <v>4</v>
      </c>
      <c r="B21" s="24" t="s">
        <v>32</v>
      </c>
      <c r="C21" s="17" t="s">
        <v>33</v>
      </c>
      <c r="D21" s="17" t="s">
        <v>34</v>
      </c>
      <c r="E21" s="17" t="s">
        <v>35</v>
      </c>
      <c r="F21" s="6">
        <v>1</v>
      </c>
      <c r="G21" s="6">
        <v>1</v>
      </c>
      <c r="H21" s="6">
        <v>1</v>
      </c>
      <c r="I21" s="6"/>
      <c r="J21" s="6"/>
      <c r="K21" s="25"/>
      <c r="L21" s="6">
        <v>1</v>
      </c>
    </row>
    <row r="22" spans="1:12" ht="15" customHeight="1">
      <c r="A22" s="6">
        <f t="shared" si="0"/>
        <v>5</v>
      </c>
      <c r="B22" s="24" t="s">
        <v>36</v>
      </c>
      <c r="C22" s="17" t="s">
        <v>37</v>
      </c>
      <c r="D22" s="17" t="s">
        <v>38</v>
      </c>
      <c r="E22" s="17" t="s">
        <v>39</v>
      </c>
      <c r="F22" s="6">
        <v>1</v>
      </c>
      <c r="G22" s="6">
        <v>1</v>
      </c>
      <c r="H22" s="6">
        <v>1</v>
      </c>
      <c r="I22" s="6"/>
      <c r="J22" s="6"/>
      <c r="K22" s="25"/>
      <c r="L22" s="6">
        <v>1</v>
      </c>
    </row>
    <row r="23" spans="1:12" ht="15" customHeight="1">
      <c r="A23" s="6">
        <f t="shared" si="0"/>
        <v>6</v>
      </c>
      <c r="B23" s="28" t="s">
        <v>40</v>
      </c>
      <c r="C23" s="17" t="s">
        <v>41</v>
      </c>
      <c r="D23" s="17" t="s">
        <v>38</v>
      </c>
      <c r="E23" s="17" t="s">
        <v>42</v>
      </c>
      <c r="F23" s="6">
        <v>1</v>
      </c>
      <c r="G23" s="6">
        <v>1</v>
      </c>
      <c r="H23" s="6">
        <v>1</v>
      </c>
      <c r="I23" s="6"/>
      <c r="J23" s="6"/>
      <c r="K23" s="25"/>
      <c r="L23" s="6">
        <v>1</v>
      </c>
    </row>
    <row r="24" spans="1:12" ht="15" customHeight="1">
      <c r="A24" s="6">
        <f t="shared" si="0"/>
        <v>7</v>
      </c>
      <c r="B24" s="28" t="s">
        <v>43</v>
      </c>
      <c r="C24" s="17" t="s">
        <v>44</v>
      </c>
      <c r="D24" s="17" t="s">
        <v>45</v>
      </c>
      <c r="E24" s="17" t="s">
        <v>46</v>
      </c>
      <c r="F24" s="6">
        <v>1</v>
      </c>
      <c r="G24" s="6">
        <v>1</v>
      </c>
      <c r="H24" s="6">
        <v>1</v>
      </c>
      <c r="I24" s="6"/>
      <c r="J24" s="6"/>
      <c r="K24" s="25"/>
      <c r="L24" s="6">
        <v>1</v>
      </c>
    </row>
    <row r="25" spans="1:12" ht="15" customHeight="1">
      <c r="A25" s="6">
        <f t="shared" si="0"/>
        <v>8</v>
      </c>
      <c r="B25" s="24" t="s">
        <v>40</v>
      </c>
      <c r="C25" s="17" t="s">
        <v>47</v>
      </c>
      <c r="D25" s="17" t="s">
        <v>48</v>
      </c>
      <c r="E25" s="17" t="s">
        <v>49</v>
      </c>
      <c r="F25" s="6">
        <v>1</v>
      </c>
      <c r="G25" s="6">
        <v>1</v>
      </c>
      <c r="H25" s="6">
        <v>1</v>
      </c>
      <c r="I25" s="6"/>
      <c r="J25" s="6"/>
      <c r="K25" s="25"/>
      <c r="L25" s="6">
        <v>1</v>
      </c>
    </row>
    <row r="26" spans="1:12" ht="15" customHeight="1">
      <c r="A26" s="6">
        <f t="shared" si="0"/>
        <v>9</v>
      </c>
      <c r="B26" s="24" t="s">
        <v>50</v>
      </c>
      <c r="C26" s="17" t="s">
        <v>51</v>
      </c>
      <c r="D26" s="17" t="s">
        <v>52</v>
      </c>
      <c r="E26" s="17" t="s">
        <v>53</v>
      </c>
      <c r="F26" s="6">
        <v>1</v>
      </c>
      <c r="G26" s="6">
        <v>1</v>
      </c>
      <c r="H26" s="6">
        <v>1</v>
      </c>
      <c r="I26" s="6"/>
      <c r="J26" s="6"/>
      <c r="K26" s="25"/>
      <c r="L26" s="6">
        <v>1</v>
      </c>
    </row>
    <row r="27" spans="1:12" ht="15" customHeight="1">
      <c r="A27" s="6">
        <f t="shared" si="0"/>
        <v>10</v>
      </c>
      <c r="B27" s="24" t="s">
        <v>65</v>
      </c>
      <c r="C27" s="17" t="s">
        <v>18</v>
      </c>
      <c r="D27" s="17" t="s">
        <v>19</v>
      </c>
      <c r="E27" s="17" t="s">
        <v>54</v>
      </c>
      <c r="F27" s="6">
        <v>1</v>
      </c>
      <c r="G27" s="6">
        <v>1</v>
      </c>
      <c r="H27" s="6">
        <v>1</v>
      </c>
      <c r="I27" s="6"/>
      <c r="J27" s="6"/>
      <c r="K27" s="25"/>
      <c r="L27" s="6">
        <v>1</v>
      </c>
    </row>
    <row r="28" spans="1:12" ht="15" customHeight="1">
      <c r="A28" s="6">
        <f t="shared" si="0"/>
        <v>11</v>
      </c>
      <c r="B28" s="30" t="s">
        <v>55</v>
      </c>
      <c r="C28" s="30" t="s">
        <v>56</v>
      </c>
      <c r="D28" s="29" t="s">
        <v>57</v>
      </c>
      <c r="E28" s="26" t="s">
        <v>66</v>
      </c>
      <c r="F28" s="6">
        <v>1</v>
      </c>
      <c r="G28" s="6">
        <v>1</v>
      </c>
      <c r="H28" s="6">
        <v>1</v>
      </c>
      <c r="I28" s="6"/>
      <c r="J28" s="6"/>
      <c r="K28" s="25"/>
      <c r="L28" s="6">
        <v>1</v>
      </c>
    </row>
    <row r="29" spans="1:12" ht="15" customHeight="1">
      <c r="A29" s="6">
        <f t="shared" si="0"/>
        <v>12</v>
      </c>
      <c r="B29" s="30" t="s">
        <v>55</v>
      </c>
      <c r="C29" s="30" t="s">
        <v>58</v>
      </c>
      <c r="D29" s="29" t="s">
        <v>61</v>
      </c>
      <c r="E29" s="26" t="s">
        <v>67</v>
      </c>
      <c r="F29" s="6">
        <v>1</v>
      </c>
      <c r="G29" s="6">
        <v>1</v>
      </c>
      <c r="H29" s="6">
        <v>1</v>
      </c>
      <c r="I29" s="6"/>
      <c r="J29" s="6"/>
      <c r="K29" s="25"/>
      <c r="L29" s="6">
        <v>1</v>
      </c>
    </row>
    <row r="30" spans="1:12" ht="15" customHeight="1">
      <c r="A30" s="6">
        <f t="shared" si="0"/>
        <v>13</v>
      </c>
      <c r="B30" s="30" t="s">
        <v>59</v>
      </c>
      <c r="C30" s="16" t="s">
        <v>60</v>
      </c>
      <c r="D30" s="29" t="s">
        <v>62</v>
      </c>
      <c r="E30" s="17" t="s">
        <v>68</v>
      </c>
      <c r="F30" s="6">
        <v>1</v>
      </c>
      <c r="G30" s="6">
        <v>1</v>
      </c>
      <c r="H30" s="6">
        <v>1</v>
      </c>
      <c r="I30" s="6"/>
      <c r="J30" s="6"/>
      <c r="K30" s="25"/>
      <c r="L30" s="6">
        <v>1</v>
      </c>
    </row>
    <row r="31" spans="1:12" ht="15" customHeight="1">
      <c r="A31" s="6">
        <f t="shared" si="0"/>
        <v>14</v>
      </c>
      <c r="B31" s="30" t="s">
        <v>59</v>
      </c>
      <c r="C31" s="17" t="s">
        <v>64</v>
      </c>
      <c r="D31" s="29" t="s">
        <v>63</v>
      </c>
      <c r="E31" s="26" t="s">
        <v>69</v>
      </c>
      <c r="F31" s="6">
        <v>1</v>
      </c>
      <c r="G31" s="6">
        <v>1</v>
      </c>
      <c r="H31" s="6">
        <v>1</v>
      </c>
      <c r="I31" s="6"/>
      <c r="J31" s="6"/>
      <c r="K31" s="25"/>
      <c r="L31" s="6">
        <v>1</v>
      </c>
    </row>
    <row r="32" spans="1:12" ht="15" customHeight="1">
      <c r="A32" s="6">
        <f t="shared" si="0"/>
        <v>15</v>
      </c>
      <c r="B32" s="29" t="s">
        <v>70</v>
      </c>
      <c r="C32" s="33" t="s">
        <v>71</v>
      </c>
      <c r="D32" s="29" t="s">
        <v>85</v>
      </c>
      <c r="E32" s="26" t="s">
        <v>84</v>
      </c>
      <c r="F32" s="6">
        <v>1</v>
      </c>
      <c r="G32" s="6">
        <v>1</v>
      </c>
      <c r="H32" s="6">
        <v>1</v>
      </c>
      <c r="I32" s="6"/>
      <c r="J32" s="6"/>
      <c r="K32" s="25"/>
      <c r="L32" s="6">
        <v>1</v>
      </c>
    </row>
    <row r="33" spans="1:12" ht="15" customHeight="1">
      <c r="A33" s="6">
        <f t="shared" si="0"/>
        <v>16</v>
      </c>
      <c r="B33" s="29" t="s">
        <v>72</v>
      </c>
      <c r="C33" s="33" t="s">
        <v>73</v>
      </c>
      <c r="D33" s="29" t="s">
        <v>86</v>
      </c>
      <c r="E33" s="26" t="s">
        <v>92</v>
      </c>
      <c r="F33" s="6">
        <v>1</v>
      </c>
      <c r="G33" s="6">
        <v>1</v>
      </c>
      <c r="H33" s="6">
        <v>1</v>
      </c>
      <c r="I33" s="6"/>
      <c r="J33" s="6"/>
      <c r="K33" s="25"/>
      <c r="L33" s="6">
        <v>1</v>
      </c>
    </row>
    <row r="34" spans="1:12" ht="15" customHeight="1">
      <c r="A34" s="6">
        <f t="shared" si="0"/>
        <v>17</v>
      </c>
      <c r="B34" s="29" t="s">
        <v>79</v>
      </c>
      <c r="C34" s="33" t="s">
        <v>74</v>
      </c>
      <c r="D34" s="29" t="s">
        <v>87</v>
      </c>
      <c r="E34" s="26" t="s">
        <v>93</v>
      </c>
      <c r="F34" s="6">
        <v>1</v>
      </c>
      <c r="G34" s="6">
        <v>1</v>
      </c>
      <c r="H34" s="6">
        <v>1</v>
      </c>
      <c r="I34" s="6"/>
      <c r="J34" s="6"/>
      <c r="K34" s="25"/>
      <c r="L34" s="6">
        <v>1</v>
      </c>
    </row>
    <row r="35" spans="1:12" ht="15" customHeight="1">
      <c r="A35" s="6">
        <f t="shared" si="0"/>
        <v>18</v>
      </c>
      <c r="B35" s="29" t="s">
        <v>80</v>
      </c>
      <c r="C35" s="33" t="s">
        <v>75</v>
      </c>
      <c r="D35" s="29" t="s">
        <v>88</v>
      </c>
      <c r="E35" s="26" t="s">
        <v>94</v>
      </c>
      <c r="F35" s="6">
        <v>1</v>
      </c>
      <c r="G35" s="6">
        <v>1</v>
      </c>
      <c r="H35" s="6">
        <v>1</v>
      </c>
      <c r="I35" s="6"/>
      <c r="J35" s="6"/>
      <c r="K35" s="25"/>
      <c r="L35" s="6">
        <v>1</v>
      </c>
    </row>
    <row r="36" spans="1:12" ht="15" customHeight="1">
      <c r="A36" s="6">
        <f t="shared" si="0"/>
        <v>19</v>
      </c>
      <c r="B36" s="29" t="s">
        <v>81</v>
      </c>
      <c r="C36" s="33" t="s">
        <v>76</v>
      </c>
      <c r="D36" s="29" t="s">
        <v>89</v>
      </c>
      <c r="E36" s="26" t="s">
        <v>95</v>
      </c>
      <c r="F36" s="6">
        <v>1</v>
      </c>
      <c r="G36" s="6">
        <v>1</v>
      </c>
      <c r="H36" s="6">
        <v>1</v>
      </c>
      <c r="I36" s="6"/>
      <c r="J36" s="6"/>
      <c r="K36" s="25"/>
      <c r="L36" s="6">
        <v>1</v>
      </c>
    </row>
    <row r="37" spans="1:12" ht="15" customHeight="1">
      <c r="A37" s="6">
        <f t="shared" si="0"/>
        <v>20</v>
      </c>
      <c r="B37" s="29" t="s">
        <v>82</v>
      </c>
      <c r="C37" s="33" t="s">
        <v>77</v>
      </c>
      <c r="D37" s="29" t="s">
        <v>91</v>
      </c>
      <c r="E37" s="26" t="s">
        <v>96</v>
      </c>
      <c r="F37" s="6">
        <v>1</v>
      </c>
      <c r="G37" s="6">
        <v>1</v>
      </c>
      <c r="H37" s="6">
        <v>1</v>
      </c>
      <c r="I37" s="6"/>
      <c r="J37" s="6"/>
      <c r="K37" s="25"/>
      <c r="L37" s="6">
        <v>1</v>
      </c>
    </row>
    <row r="38" spans="1:12" ht="15" customHeight="1">
      <c r="A38" s="6">
        <f t="shared" si="0"/>
        <v>21</v>
      </c>
      <c r="B38" s="29" t="s">
        <v>83</v>
      </c>
      <c r="C38" s="33" t="s">
        <v>78</v>
      </c>
      <c r="D38" s="29" t="s">
        <v>90</v>
      </c>
      <c r="E38" s="26" t="s">
        <v>97</v>
      </c>
      <c r="F38" s="6">
        <v>1</v>
      </c>
      <c r="G38" s="6">
        <v>1</v>
      </c>
      <c r="H38" s="6">
        <v>1</v>
      </c>
      <c r="I38" s="6"/>
      <c r="J38" s="6"/>
      <c r="K38" s="32"/>
      <c r="L38" s="6">
        <v>1</v>
      </c>
    </row>
    <row r="39" spans="1:12" ht="15" customHeight="1">
      <c r="A39" s="6">
        <f t="shared" si="0"/>
        <v>22</v>
      </c>
      <c r="B39" s="29" t="s">
        <v>82</v>
      </c>
      <c r="C39" s="33" t="s">
        <v>98</v>
      </c>
      <c r="D39" s="29" t="s">
        <v>103</v>
      </c>
      <c r="E39" s="26" t="s">
        <v>106</v>
      </c>
      <c r="F39" s="6">
        <v>1</v>
      </c>
      <c r="G39" s="6">
        <v>1</v>
      </c>
      <c r="H39" s="6">
        <v>1</v>
      </c>
      <c r="I39" s="27"/>
      <c r="J39" s="27"/>
      <c r="K39" s="25"/>
      <c r="L39" s="6">
        <v>1</v>
      </c>
    </row>
    <row r="40" spans="1:12" ht="15" customHeight="1">
      <c r="A40" s="6">
        <f t="shared" si="0"/>
        <v>23</v>
      </c>
      <c r="B40" s="29" t="s">
        <v>99</v>
      </c>
      <c r="C40" s="33" t="s">
        <v>100</v>
      </c>
      <c r="D40" s="29" t="s">
        <v>104</v>
      </c>
      <c r="E40" s="26" t="s">
        <v>107</v>
      </c>
      <c r="F40" s="6">
        <v>1</v>
      </c>
      <c r="G40" s="6">
        <v>1</v>
      </c>
      <c r="H40" s="6">
        <v>1</v>
      </c>
      <c r="I40" s="6"/>
      <c r="J40" s="6"/>
      <c r="K40" s="31"/>
      <c r="L40" s="6">
        <v>1</v>
      </c>
    </row>
    <row r="41" spans="1:12" ht="15" customHeight="1">
      <c r="A41" s="6">
        <f t="shared" si="0"/>
        <v>24</v>
      </c>
      <c r="B41" s="29" t="s">
        <v>101</v>
      </c>
      <c r="C41" s="33" t="s">
        <v>102</v>
      </c>
      <c r="D41" s="29" t="s">
        <v>105</v>
      </c>
      <c r="E41" s="26" t="s">
        <v>108</v>
      </c>
      <c r="F41" s="6">
        <v>1</v>
      </c>
      <c r="G41" s="6">
        <v>1</v>
      </c>
      <c r="H41" s="6">
        <v>1</v>
      </c>
      <c r="I41" s="6"/>
      <c r="J41" s="6"/>
      <c r="K41" s="9"/>
      <c r="L41" s="6">
        <v>1</v>
      </c>
    </row>
    <row r="42" spans="1:12" ht="15" customHeight="1">
      <c r="A42" s="6">
        <f t="shared" si="0"/>
        <v>25</v>
      </c>
      <c r="B42" s="34" t="s">
        <v>109</v>
      </c>
      <c r="C42" s="33" t="s">
        <v>110</v>
      </c>
      <c r="D42" s="34" t="s">
        <v>116</v>
      </c>
      <c r="E42" s="26" t="s">
        <v>120</v>
      </c>
      <c r="F42" s="6">
        <v>1</v>
      </c>
      <c r="G42" s="6">
        <v>1</v>
      </c>
      <c r="H42" s="6">
        <v>1</v>
      </c>
      <c r="I42" s="6"/>
      <c r="J42" s="6"/>
      <c r="K42" s="25"/>
      <c r="L42" s="6">
        <v>1</v>
      </c>
    </row>
    <row r="43" spans="1:12" ht="15" customHeight="1">
      <c r="A43" s="6">
        <f t="shared" si="0"/>
        <v>26</v>
      </c>
      <c r="B43" s="34" t="s">
        <v>111</v>
      </c>
      <c r="C43" s="33" t="s">
        <v>17</v>
      </c>
      <c r="D43" s="34" t="s">
        <v>117</v>
      </c>
      <c r="E43" s="26" t="s">
        <v>121</v>
      </c>
      <c r="F43" s="6">
        <v>1</v>
      </c>
      <c r="G43" s="6">
        <v>1</v>
      </c>
      <c r="H43" s="6">
        <v>1</v>
      </c>
      <c r="I43" s="6"/>
      <c r="J43" s="6"/>
      <c r="K43" s="25"/>
      <c r="L43" s="6">
        <v>1</v>
      </c>
    </row>
    <row r="44" spans="1:12" ht="15" customHeight="1">
      <c r="A44" s="6">
        <f t="shared" si="0"/>
        <v>27</v>
      </c>
      <c r="B44" s="34" t="s">
        <v>112</v>
      </c>
      <c r="C44" s="33" t="s">
        <v>113</v>
      </c>
      <c r="D44" s="34" t="s">
        <v>118</v>
      </c>
      <c r="E44" s="26" t="s">
        <v>122</v>
      </c>
      <c r="F44" s="6">
        <v>1</v>
      </c>
      <c r="G44" s="6">
        <v>1</v>
      </c>
      <c r="H44" s="6">
        <v>1</v>
      </c>
      <c r="I44" s="6"/>
      <c r="J44" s="6"/>
      <c r="K44" s="25"/>
      <c r="L44" s="6">
        <v>1</v>
      </c>
    </row>
    <row r="45" spans="1:12" ht="15" customHeight="1">
      <c r="A45" s="6">
        <f t="shared" si="0"/>
        <v>28</v>
      </c>
      <c r="B45" s="34" t="s">
        <v>114</v>
      </c>
      <c r="C45" s="33" t="s">
        <v>115</v>
      </c>
      <c r="D45" s="34" t="s">
        <v>119</v>
      </c>
      <c r="E45" s="26" t="s">
        <v>123</v>
      </c>
      <c r="F45" s="6">
        <v>1</v>
      </c>
      <c r="G45" s="6">
        <v>1</v>
      </c>
      <c r="H45" s="6">
        <v>1</v>
      </c>
      <c r="I45" s="6"/>
      <c r="J45" s="6"/>
      <c r="K45" s="25"/>
      <c r="L45" s="6">
        <v>1</v>
      </c>
    </row>
    <row r="46" spans="1:12" ht="15" customHeight="1">
      <c r="A46" s="6">
        <f t="shared" si="0"/>
        <v>29</v>
      </c>
      <c r="B46" s="35" t="s">
        <v>124</v>
      </c>
      <c r="C46" s="36" t="s">
        <v>125</v>
      </c>
      <c r="D46" s="35" t="s">
        <v>126</v>
      </c>
      <c r="E46" s="26" t="s">
        <v>139</v>
      </c>
      <c r="F46" s="6">
        <v>1</v>
      </c>
      <c r="G46" s="6">
        <v>1</v>
      </c>
      <c r="H46" s="6">
        <v>1</v>
      </c>
      <c r="I46" s="6"/>
      <c r="J46" s="6"/>
      <c r="K46" s="25"/>
      <c r="L46" s="6">
        <v>1</v>
      </c>
    </row>
    <row r="47" spans="1:12" ht="15" customHeight="1">
      <c r="A47" s="6">
        <f t="shared" si="0"/>
        <v>30</v>
      </c>
      <c r="B47" s="35" t="s">
        <v>127</v>
      </c>
      <c r="C47" s="33" t="s">
        <v>128</v>
      </c>
      <c r="D47" s="35" t="s">
        <v>135</v>
      </c>
      <c r="E47" s="26" t="s">
        <v>140</v>
      </c>
      <c r="F47" s="6">
        <v>1</v>
      </c>
      <c r="G47" s="6">
        <v>1</v>
      </c>
      <c r="H47" s="6">
        <v>1</v>
      </c>
      <c r="I47" s="6"/>
      <c r="J47" s="6"/>
      <c r="K47" s="25"/>
      <c r="L47" s="6">
        <v>1</v>
      </c>
    </row>
    <row r="48" spans="1:12" ht="15" customHeight="1">
      <c r="A48" s="6">
        <f t="shared" si="0"/>
        <v>31</v>
      </c>
      <c r="B48" s="35" t="s">
        <v>129</v>
      </c>
      <c r="C48" s="36" t="s">
        <v>130</v>
      </c>
      <c r="D48" s="35" t="s">
        <v>136</v>
      </c>
      <c r="E48" s="26" t="s">
        <v>141</v>
      </c>
      <c r="F48" s="6">
        <v>1</v>
      </c>
      <c r="G48" s="6">
        <v>1</v>
      </c>
      <c r="H48" s="6">
        <v>1</v>
      </c>
      <c r="I48" s="6"/>
      <c r="J48" s="6"/>
      <c r="K48" s="25"/>
      <c r="L48" s="6">
        <v>1</v>
      </c>
    </row>
    <row r="49" spans="1:12" ht="15" customHeight="1">
      <c r="A49" s="6">
        <f t="shared" si="0"/>
        <v>32</v>
      </c>
      <c r="B49" s="35" t="s">
        <v>131</v>
      </c>
      <c r="C49" s="33" t="s">
        <v>132</v>
      </c>
      <c r="D49" s="35" t="s">
        <v>137</v>
      </c>
      <c r="E49" s="26" t="s">
        <v>142</v>
      </c>
      <c r="F49" s="6">
        <v>1</v>
      </c>
      <c r="G49" s="6">
        <v>1</v>
      </c>
      <c r="H49" s="6">
        <v>1</v>
      </c>
      <c r="I49" s="6"/>
      <c r="J49" s="6"/>
      <c r="K49" s="25"/>
      <c r="L49" s="6">
        <v>1</v>
      </c>
    </row>
    <row r="50" spans="1:12" ht="15" customHeight="1">
      <c r="A50" s="6">
        <f t="shared" si="0"/>
        <v>33</v>
      </c>
      <c r="B50" s="35" t="s">
        <v>133</v>
      </c>
      <c r="C50" s="33" t="s">
        <v>134</v>
      </c>
      <c r="D50" s="35" t="s">
        <v>138</v>
      </c>
      <c r="E50" s="26" t="s">
        <v>143</v>
      </c>
      <c r="F50" s="6">
        <v>1</v>
      </c>
      <c r="G50" s="6">
        <v>1</v>
      </c>
      <c r="H50" s="6">
        <v>1</v>
      </c>
      <c r="I50" s="6"/>
      <c r="J50" s="6"/>
      <c r="K50" s="25"/>
      <c r="L50" s="6">
        <v>1</v>
      </c>
    </row>
    <row r="51" spans="1:12" ht="15" customHeight="1">
      <c r="A51" s="6">
        <f t="shared" si="0"/>
        <v>34</v>
      </c>
      <c r="B51" s="37" t="s">
        <v>144</v>
      </c>
      <c r="C51" s="33" t="s">
        <v>145</v>
      </c>
      <c r="D51" s="37" t="s">
        <v>146</v>
      </c>
      <c r="E51" s="26" t="s">
        <v>151</v>
      </c>
      <c r="F51" s="6">
        <v>1</v>
      </c>
      <c r="G51" s="6">
        <v>1</v>
      </c>
      <c r="H51" s="6">
        <v>1</v>
      </c>
      <c r="I51" s="6"/>
      <c r="J51" s="6"/>
      <c r="K51" s="25"/>
      <c r="L51" s="6">
        <v>1</v>
      </c>
    </row>
    <row r="52" spans="1:12" ht="15" customHeight="1">
      <c r="A52" s="6">
        <f t="shared" si="0"/>
        <v>35</v>
      </c>
      <c r="B52" s="40" t="s">
        <v>147</v>
      </c>
      <c r="C52" s="41" t="s">
        <v>211</v>
      </c>
      <c r="D52" s="40" t="s">
        <v>212</v>
      </c>
      <c r="E52" s="26" t="s">
        <v>152</v>
      </c>
      <c r="F52" s="6">
        <v>1</v>
      </c>
      <c r="G52" s="6">
        <v>1</v>
      </c>
      <c r="H52" s="6">
        <v>1</v>
      </c>
      <c r="I52" s="6"/>
      <c r="J52" s="6"/>
      <c r="K52" s="25"/>
      <c r="L52" s="6">
        <v>1</v>
      </c>
    </row>
    <row r="53" spans="1:12" ht="15" customHeight="1">
      <c r="A53" s="6">
        <f t="shared" si="0"/>
        <v>36</v>
      </c>
      <c r="B53" s="37" t="s">
        <v>148</v>
      </c>
      <c r="C53" s="33" t="s">
        <v>149</v>
      </c>
      <c r="D53" s="37" t="s">
        <v>150</v>
      </c>
      <c r="E53" s="26" t="s">
        <v>153</v>
      </c>
      <c r="F53" s="6">
        <v>1</v>
      </c>
      <c r="G53" s="6">
        <v>1</v>
      </c>
      <c r="H53" s="6">
        <v>1</v>
      </c>
      <c r="I53" s="6"/>
      <c r="J53" s="6"/>
      <c r="K53" s="25"/>
      <c r="L53" s="6">
        <v>1</v>
      </c>
    </row>
    <row r="54" spans="1:12" ht="15" customHeight="1">
      <c r="A54" s="6">
        <f t="shared" si="0"/>
        <v>37</v>
      </c>
      <c r="B54" s="38" t="s">
        <v>154</v>
      </c>
      <c r="C54" s="33" t="s">
        <v>155</v>
      </c>
      <c r="D54" s="38" t="s">
        <v>156</v>
      </c>
      <c r="E54" s="26" t="s">
        <v>166</v>
      </c>
      <c r="F54" s="6">
        <v>1</v>
      </c>
      <c r="G54" s="6">
        <v>1</v>
      </c>
      <c r="H54" s="6">
        <v>1</v>
      </c>
      <c r="I54" s="6"/>
      <c r="J54" s="6"/>
      <c r="K54" s="9"/>
      <c r="L54" s="6">
        <v>1</v>
      </c>
    </row>
    <row r="55" spans="1:12" ht="15" customHeight="1">
      <c r="A55" s="6">
        <f t="shared" si="0"/>
        <v>38</v>
      </c>
      <c r="B55" s="38" t="s">
        <v>157</v>
      </c>
      <c r="C55" s="33" t="s">
        <v>158</v>
      </c>
      <c r="D55" s="38" t="s">
        <v>159</v>
      </c>
      <c r="E55" s="26" t="s">
        <v>167</v>
      </c>
      <c r="F55" s="6">
        <v>1</v>
      </c>
      <c r="G55" s="6">
        <v>1</v>
      </c>
      <c r="H55" s="6">
        <v>1</v>
      </c>
      <c r="I55" s="6"/>
      <c r="J55" s="6"/>
      <c r="K55" s="9"/>
      <c r="L55" s="6">
        <v>1</v>
      </c>
    </row>
    <row r="56" spans="1:12" ht="15" customHeight="1">
      <c r="A56" s="6">
        <f t="shared" si="0"/>
        <v>39</v>
      </c>
      <c r="B56" s="38" t="s">
        <v>160</v>
      </c>
      <c r="C56" s="33" t="s">
        <v>161</v>
      </c>
      <c r="D56" s="38" t="s">
        <v>162</v>
      </c>
      <c r="E56" s="26" t="s">
        <v>168</v>
      </c>
      <c r="F56" s="6">
        <v>1</v>
      </c>
      <c r="G56" s="6">
        <v>1</v>
      </c>
      <c r="H56" s="6">
        <v>1</v>
      </c>
      <c r="I56" s="6"/>
      <c r="J56" s="6"/>
      <c r="K56" s="9"/>
      <c r="L56" s="6">
        <v>1</v>
      </c>
    </row>
    <row r="57" spans="1:12" ht="15" customHeight="1">
      <c r="A57" s="6">
        <f t="shared" si="0"/>
        <v>40</v>
      </c>
      <c r="B57" s="38" t="s">
        <v>163</v>
      </c>
      <c r="C57" s="33" t="s">
        <v>164</v>
      </c>
      <c r="D57" s="38" t="s">
        <v>165</v>
      </c>
      <c r="E57" s="26" t="s">
        <v>169</v>
      </c>
      <c r="F57" s="6">
        <v>1</v>
      </c>
      <c r="G57" s="6">
        <v>1</v>
      </c>
      <c r="H57" s="6">
        <v>1</v>
      </c>
      <c r="I57" s="6"/>
      <c r="J57" s="6"/>
      <c r="K57" s="9"/>
      <c r="L57" s="6">
        <v>1</v>
      </c>
    </row>
    <row r="58" spans="1:12" ht="15" customHeight="1">
      <c r="A58" s="6">
        <f t="shared" si="0"/>
        <v>41</v>
      </c>
      <c r="B58" s="39" t="s">
        <v>185</v>
      </c>
      <c r="C58" s="33" t="s">
        <v>170</v>
      </c>
      <c r="D58" s="39" t="s">
        <v>171</v>
      </c>
      <c r="E58" s="26" t="s">
        <v>172</v>
      </c>
      <c r="F58" s="6">
        <v>1</v>
      </c>
      <c r="G58" s="6">
        <v>1</v>
      </c>
      <c r="H58" s="6">
        <v>1</v>
      </c>
      <c r="I58" s="6"/>
      <c r="J58" s="6"/>
      <c r="K58" s="9"/>
      <c r="L58" s="6">
        <v>1</v>
      </c>
    </row>
    <row r="59" spans="1:12" ht="15" customHeight="1">
      <c r="A59" s="6">
        <f t="shared" si="0"/>
        <v>42</v>
      </c>
      <c r="B59" s="39" t="s">
        <v>184</v>
      </c>
      <c r="C59" s="33" t="s">
        <v>173</v>
      </c>
      <c r="D59" s="39" t="s">
        <v>174</v>
      </c>
      <c r="E59" s="26" t="s">
        <v>200</v>
      </c>
      <c r="F59" s="6">
        <v>1</v>
      </c>
      <c r="G59" s="6">
        <v>1</v>
      </c>
      <c r="H59" s="6">
        <v>1</v>
      </c>
      <c r="I59" s="6"/>
      <c r="J59" s="6"/>
      <c r="K59" s="9"/>
      <c r="L59" s="6">
        <v>1</v>
      </c>
    </row>
    <row r="60" spans="1:12" ht="15" customHeight="1">
      <c r="A60" s="6">
        <f t="shared" si="0"/>
        <v>43</v>
      </c>
      <c r="B60" s="39" t="s">
        <v>182</v>
      </c>
      <c r="C60" s="33" t="s">
        <v>175</v>
      </c>
      <c r="D60" s="39" t="s">
        <v>176</v>
      </c>
      <c r="E60" s="26" t="s">
        <v>201</v>
      </c>
      <c r="F60" s="6">
        <v>1</v>
      </c>
      <c r="G60" s="6">
        <v>1</v>
      </c>
      <c r="H60" s="6">
        <v>1</v>
      </c>
      <c r="I60" s="6"/>
      <c r="J60" s="6"/>
      <c r="K60" s="9"/>
      <c r="L60" s="6">
        <v>1</v>
      </c>
    </row>
    <row r="61" spans="1:12" ht="15" customHeight="1">
      <c r="A61" s="6">
        <f t="shared" si="0"/>
        <v>44</v>
      </c>
      <c r="B61" s="39" t="s">
        <v>181</v>
      </c>
      <c r="C61" s="33" t="s">
        <v>177</v>
      </c>
      <c r="D61" s="39" t="s">
        <v>178</v>
      </c>
      <c r="E61" s="26" t="s">
        <v>228</v>
      </c>
      <c r="F61" s="6">
        <v>1</v>
      </c>
      <c r="G61" s="6">
        <v>1</v>
      </c>
      <c r="H61" s="6">
        <v>1</v>
      </c>
      <c r="I61" s="6"/>
      <c r="J61" s="6"/>
      <c r="K61" s="9"/>
      <c r="L61" s="6">
        <v>1</v>
      </c>
    </row>
    <row r="62" spans="1:12" ht="15" customHeight="1">
      <c r="A62" s="6">
        <f t="shared" si="0"/>
        <v>45</v>
      </c>
      <c r="B62" s="39" t="s">
        <v>183</v>
      </c>
      <c r="C62" s="33" t="s">
        <v>179</v>
      </c>
      <c r="D62" s="39" t="s">
        <v>180</v>
      </c>
      <c r="E62" s="26" t="s">
        <v>202</v>
      </c>
      <c r="F62" s="6">
        <v>1</v>
      </c>
      <c r="G62" s="6">
        <v>1</v>
      </c>
      <c r="H62" s="6">
        <v>1</v>
      </c>
      <c r="I62" s="6"/>
      <c r="J62" s="6"/>
      <c r="K62" s="9"/>
      <c r="L62" s="6">
        <v>1</v>
      </c>
    </row>
    <row r="63" spans="1:12" ht="15" customHeight="1">
      <c r="A63" s="6">
        <f t="shared" si="0"/>
        <v>46</v>
      </c>
      <c r="B63" s="40" t="s">
        <v>186</v>
      </c>
      <c r="C63" s="33" t="s">
        <v>187</v>
      </c>
      <c r="D63" s="40" t="s">
        <v>188</v>
      </c>
      <c r="E63" s="26" t="s">
        <v>207</v>
      </c>
      <c r="F63" s="6">
        <v>1</v>
      </c>
      <c r="G63" s="6">
        <v>1</v>
      </c>
      <c r="H63" s="6">
        <v>1</v>
      </c>
      <c r="I63" s="6"/>
      <c r="J63" s="6"/>
      <c r="K63" s="25"/>
      <c r="L63" s="6">
        <v>1</v>
      </c>
    </row>
    <row r="64" spans="1:12" ht="15" customHeight="1">
      <c r="A64" s="6">
        <f t="shared" si="0"/>
        <v>47</v>
      </c>
      <c r="B64" s="40" t="s">
        <v>189</v>
      </c>
      <c r="C64" s="33" t="s">
        <v>190</v>
      </c>
      <c r="D64" s="40" t="s">
        <v>191</v>
      </c>
      <c r="E64" s="26" t="s">
        <v>227</v>
      </c>
      <c r="F64" s="6">
        <v>1</v>
      </c>
      <c r="G64" s="6">
        <v>1</v>
      </c>
      <c r="H64" s="6">
        <v>1</v>
      </c>
      <c r="I64" s="6"/>
      <c r="J64" s="6"/>
      <c r="K64" s="25"/>
      <c r="L64" s="6">
        <v>1</v>
      </c>
    </row>
    <row r="65" spans="1:12" ht="15" customHeight="1">
      <c r="A65" s="6">
        <f t="shared" si="0"/>
        <v>48</v>
      </c>
      <c r="B65" s="40" t="s">
        <v>192</v>
      </c>
      <c r="C65" s="33" t="s">
        <v>203</v>
      </c>
      <c r="D65" s="40" t="s">
        <v>193</v>
      </c>
      <c r="E65" s="26" t="s">
        <v>206</v>
      </c>
      <c r="F65" s="6">
        <v>1</v>
      </c>
      <c r="G65" s="6">
        <v>1</v>
      </c>
      <c r="H65" s="6">
        <v>1</v>
      </c>
      <c r="I65" s="6"/>
      <c r="J65" s="6"/>
      <c r="K65" s="25"/>
      <c r="L65" s="6">
        <v>1</v>
      </c>
    </row>
    <row r="66" spans="1:12" ht="15" customHeight="1">
      <c r="A66" s="6">
        <f t="shared" si="0"/>
        <v>49</v>
      </c>
      <c r="B66" s="40" t="s">
        <v>194</v>
      </c>
      <c r="C66" s="33" t="s">
        <v>195</v>
      </c>
      <c r="D66" s="40" t="s">
        <v>196</v>
      </c>
      <c r="E66" s="26" t="s">
        <v>205</v>
      </c>
      <c r="F66" s="6">
        <v>1</v>
      </c>
      <c r="G66" s="6">
        <v>1</v>
      </c>
      <c r="H66" s="6">
        <v>1</v>
      </c>
      <c r="I66" s="6"/>
      <c r="J66" s="6"/>
      <c r="K66" s="25"/>
      <c r="L66" s="6">
        <v>1</v>
      </c>
    </row>
    <row r="67" spans="1:12" ht="15" customHeight="1">
      <c r="A67" s="6">
        <f t="shared" si="0"/>
        <v>50</v>
      </c>
      <c r="B67" s="40" t="s">
        <v>197</v>
      </c>
      <c r="C67" s="33" t="s">
        <v>198</v>
      </c>
      <c r="D67" s="40" t="s">
        <v>199</v>
      </c>
      <c r="E67" s="26" t="s">
        <v>204</v>
      </c>
      <c r="F67" s="6">
        <v>1</v>
      </c>
      <c r="G67" s="6">
        <v>1</v>
      </c>
      <c r="H67" s="6">
        <v>1</v>
      </c>
      <c r="I67" s="6"/>
      <c r="J67" s="6"/>
      <c r="K67" s="25"/>
      <c r="L67" s="6">
        <v>1</v>
      </c>
    </row>
    <row r="68" spans="1:12" ht="15" customHeight="1">
      <c r="A68" s="6">
        <f t="shared" si="0"/>
        <v>51</v>
      </c>
      <c r="B68" s="40" t="s">
        <v>213</v>
      </c>
      <c r="C68" s="33" t="s">
        <v>208</v>
      </c>
      <c r="D68" s="40" t="s">
        <v>222</v>
      </c>
      <c r="E68" s="26" t="s">
        <v>226</v>
      </c>
      <c r="F68" s="6">
        <v>1</v>
      </c>
      <c r="G68" s="6">
        <v>1</v>
      </c>
      <c r="H68" s="6">
        <v>1</v>
      </c>
      <c r="I68" s="6"/>
      <c r="J68" s="6"/>
      <c r="K68" s="9"/>
      <c r="L68" s="6">
        <v>1</v>
      </c>
    </row>
    <row r="69" spans="1:12" ht="15" customHeight="1">
      <c r="A69" s="6">
        <f t="shared" si="0"/>
        <v>52</v>
      </c>
      <c r="B69" s="40" t="s">
        <v>144</v>
      </c>
      <c r="C69" s="33" t="s">
        <v>210</v>
      </c>
      <c r="D69" s="40" t="s">
        <v>146</v>
      </c>
      <c r="E69" s="26" t="s">
        <v>209</v>
      </c>
      <c r="F69" s="6">
        <v>1</v>
      </c>
      <c r="G69" s="6">
        <v>1</v>
      </c>
      <c r="H69" s="6">
        <v>1</v>
      </c>
      <c r="I69" s="6"/>
      <c r="J69" s="6"/>
      <c r="K69" s="9"/>
      <c r="L69" s="6">
        <v>1</v>
      </c>
    </row>
    <row r="70" spans="1:12" ht="15" customHeight="1">
      <c r="A70" s="6">
        <f t="shared" si="0"/>
        <v>53</v>
      </c>
      <c r="B70" s="40" t="s">
        <v>214</v>
      </c>
      <c r="C70" s="33" t="s">
        <v>215</v>
      </c>
      <c r="D70" s="40" t="s">
        <v>216</v>
      </c>
      <c r="E70" s="26" t="s">
        <v>225</v>
      </c>
      <c r="F70" s="6">
        <v>1</v>
      </c>
      <c r="G70" s="6">
        <v>1</v>
      </c>
      <c r="H70" s="6">
        <v>1</v>
      </c>
      <c r="I70" s="6"/>
      <c r="J70" s="6"/>
      <c r="K70" s="9"/>
      <c r="L70" s="6">
        <v>1</v>
      </c>
    </row>
    <row r="71" spans="1:12" ht="15" customHeight="1">
      <c r="A71" s="6">
        <f t="shared" si="0"/>
        <v>54</v>
      </c>
      <c r="B71" s="40" t="s">
        <v>217</v>
      </c>
      <c r="C71" s="33" t="s">
        <v>218</v>
      </c>
      <c r="D71" s="40" t="s">
        <v>219</v>
      </c>
      <c r="E71" s="26" t="s">
        <v>223</v>
      </c>
      <c r="F71" s="6">
        <v>1</v>
      </c>
      <c r="G71" s="6">
        <v>1</v>
      </c>
      <c r="H71" s="6">
        <v>1</v>
      </c>
      <c r="I71" s="6"/>
      <c r="J71" s="6"/>
      <c r="K71" s="9"/>
      <c r="L71" s="6">
        <v>1</v>
      </c>
    </row>
    <row r="72" spans="1:12" ht="15" customHeight="1">
      <c r="A72" s="6">
        <f t="shared" si="0"/>
        <v>55</v>
      </c>
      <c r="B72" s="40" t="s">
        <v>220</v>
      </c>
      <c r="C72" s="33" t="s">
        <v>221</v>
      </c>
      <c r="D72" s="40" t="s">
        <v>219</v>
      </c>
      <c r="E72" s="26" t="s">
        <v>224</v>
      </c>
      <c r="F72" s="6">
        <v>1</v>
      </c>
      <c r="G72" s="6">
        <v>1</v>
      </c>
      <c r="H72" s="6">
        <v>1</v>
      </c>
      <c r="I72" s="6"/>
      <c r="J72" s="6"/>
      <c r="K72" s="9"/>
      <c r="L72" s="6">
        <v>1</v>
      </c>
    </row>
    <row r="73" spans="1:12" ht="15" customHeight="1">
      <c r="A73" s="6">
        <f t="shared" si="0"/>
        <v>56</v>
      </c>
      <c r="B73" s="40" t="s">
        <v>214</v>
      </c>
      <c r="C73" s="33" t="s">
        <v>215</v>
      </c>
      <c r="D73" s="40" t="s">
        <v>216</v>
      </c>
      <c r="E73" s="26" t="s">
        <v>248</v>
      </c>
      <c r="F73" s="6">
        <v>1</v>
      </c>
      <c r="G73" s="6">
        <v>1</v>
      </c>
      <c r="H73" s="6">
        <v>1</v>
      </c>
      <c r="I73" s="6"/>
      <c r="J73" s="6"/>
      <c r="K73" s="9"/>
      <c r="L73" s="6">
        <v>1</v>
      </c>
    </row>
    <row r="74" spans="1:12" ht="15" customHeight="1">
      <c r="A74" s="6">
        <f t="shared" si="0"/>
        <v>57</v>
      </c>
      <c r="B74" s="42" t="s">
        <v>229</v>
      </c>
      <c r="C74" s="43" t="s">
        <v>230</v>
      </c>
      <c r="D74" s="42" t="s">
        <v>231</v>
      </c>
      <c r="E74" s="44" t="s">
        <v>235</v>
      </c>
      <c r="F74" s="6">
        <v>1</v>
      </c>
      <c r="G74" s="6">
        <v>1</v>
      </c>
      <c r="H74" s="6">
        <v>1</v>
      </c>
      <c r="I74" s="6"/>
      <c r="J74" s="6"/>
      <c r="K74" s="9"/>
      <c r="L74" s="6">
        <v>1</v>
      </c>
    </row>
    <row r="75" spans="1:12" ht="15" customHeight="1">
      <c r="A75" s="6">
        <f t="shared" si="0"/>
        <v>58</v>
      </c>
      <c r="B75" s="42" t="s">
        <v>232</v>
      </c>
      <c r="C75" s="43" t="s">
        <v>233</v>
      </c>
      <c r="D75" s="42" t="s">
        <v>234</v>
      </c>
      <c r="E75" s="44" t="s">
        <v>236</v>
      </c>
      <c r="F75" s="6">
        <v>1</v>
      </c>
      <c r="G75" s="6">
        <v>1</v>
      </c>
      <c r="H75" s="6">
        <v>1</v>
      </c>
      <c r="I75" s="6"/>
      <c r="J75" s="6"/>
      <c r="K75" s="9"/>
      <c r="L75" s="6">
        <v>1</v>
      </c>
    </row>
    <row r="76" spans="1:12" ht="15" customHeight="1">
      <c r="A76" s="6">
        <f t="shared" si="0"/>
        <v>59</v>
      </c>
      <c r="B76" s="42" t="s">
        <v>237</v>
      </c>
      <c r="C76" s="43" t="s">
        <v>41</v>
      </c>
      <c r="D76" s="42" t="s">
        <v>238</v>
      </c>
      <c r="E76" s="44" t="s">
        <v>245</v>
      </c>
      <c r="F76" s="6">
        <v>1</v>
      </c>
      <c r="G76" s="6">
        <v>1</v>
      </c>
      <c r="H76" s="6">
        <v>1</v>
      </c>
      <c r="I76" s="6"/>
      <c r="J76" s="6"/>
      <c r="K76" s="9"/>
      <c r="L76" s="6">
        <v>1</v>
      </c>
    </row>
    <row r="77" spans="1:12" ht="15" customHeight="1">
      <c r="A77" s="6">
        <f t="shared" si="0"/>
        <v>60</v>
      </c>
      <c r="B77" s="42" t="s">
        <v>239</v>
      </c>
      <c r="C77" s="43" t="s">
        <v>240</v>
      </c>
      <c r="D77" s="42" t="s">
        <v>241</v>
      </c>
      <c r="E77" s="44" t="s">
        <v>246</v>
      </c>
      <c r="F77" s="6">
        <v>1</v>
      </c>
      <c r="G77" s="6">
        <v>1</v>
      </c>
      <c r="H77" s="6">
        <v>1</v>
      </c>
      <c r="I77" s="6"/>
      <c r="J77" s="6"/>
      <c r="K77" s="9"/>
      <c r="L77" s="6">
        <v>1</v>
      </c>
    </row>
    <row r="78" spans="1:12" ht="15" customHeight="1">
      <c r="A78" s="6">
        <f t="shared" si="0"/>
        <v>61</v>
      </c>
      <c r="B78" s="42" t="s">
        <v>242</v>
      </c>
      <c r="C78" s="43" t="s">
        <v>243</v>
      </c>
      <c r="D78" s="42" t="s">
        <v>244</v>
      </c>
      <c r="E78" s="44" t="s">
        <v>247</v>
      </c>
      <c r="F78" s="6">
        <v>1</v>
      </c>
      <c r="G78" s="6">
        <v>1</v>
      </c>
      <c r="H78" s="6">
        <v>1</v>
      </c>
      <c r="I78" s="6"/>
      <c r="J78" s="6"/>
      <c r="K78" s="25"/>
      <c r="L78" s="6">
        <v>1</v>
      </c>
    </row>
    <row r="79" spans="1:12" ht="15" customHeight="1">
      <c r="A79" s="6">
        <f t="shared" si="0"/>
        <v>62</v>
      </c>
      <c r="B79" s="42" t="s">
        <v>251</v>
      </c>
      <c r="C79" s="43" t="s">
        <v>249</v>
      </c>
      <c r="D79" s="42" t="s">
        <v>252</v>
      </c>
      <c r="E79" s="44" t="s">
        <v>250</v>
      </c>
      <c r="F79" s="6">
        <v>1</v>
      </c>
      <c r="G79" s="6">
        <v>1</v>
      </c>
      <c r="H79" s="6">
        <v>1</v>
      </c>
      <c r="I79" s="6"/>
      <c r="J79" s="6"/>
      <c r="K79" s="25"/>
      <c r="L79" s="6">
        <v>1</v>
      </c>
    </row>
    <row r="80" spans="1:12" ht="15" customHeight="1">
      <c r="A80" s="6">
        <f t="shared" si="0"/>
        <v>63</v>
      </c>
      <c r="B80" s="45" t="s">
        <v>254</v>
      </c>
      <c r="C80" s="45" t="s">
        <v>255</v>
      </c>
      <c r="D80" s="45" t="s">
        <v>265</v>
      </c>
      <c r="E80" s="26" t="s">
        <v>260</v>
      </c>
      <c r="F80" s="6">
        <v>1</v>
      </c>
      <c r="G80" s="6">
        <v>1</v>
      </c>
      <c r="H80" s="6">
        <v>1</v>
      </c>
      <c r="I80" s="6"/>
      <c r="J80" s="6"/>
      <c r="K80" s="25"/>
      <c r="L80" s="6">
        <v>1</v>
      </c>
    </row>
    <row r="81" spans="1:12" ht="16.5" thickBot="1">
      <c r="A81" s="6"/>
      <c r="B81" s="18"/>
      <c r="C81" s="19" t="s">
        <v>1</v>
      </c>
      <c r="D81" s="19"/>
      <c r="E81" s="20">
        <v>0</v>
      </c>
      <c r="F81" s="21">
        <f>SUM(F18:F80)</f>
        <v>63</v>
      </c>
      <c r="G81" s="22">
        <f>SUM(G18:G80)</f>
        <v>63</v>
      </c>
      <c r="H81" s="22">
        <f>SUM(H18:H80)</f>
        <v>63</v>
      </c>
      <c r="I81" s="22">
        <f>SUM(I18:I80)</f>
        <v>0</v>
      </c>
      <c r="J81" s="22">
        <f>SUM(J18:J80)</f>
        <v>0</v>
      </c>
      <c r="K81" s="22">
        <f>SUM(K18:K80)</f>
        <v>0</v>
      </c>
      <c r="L81" s="22">
        <f>SUM(L18:L80)</f>
        <v>63</v>
      </c>
    </row>
  </sheetData>
  <sheetProtection/>
  <mergeCells count="19">
    <mergeCell ref="A9:K9"/>
    <mergeCell ref="A6:L6"/>
    <mergeCell ref="F13:G13"/>
    <mergeCell ref="J12:K12"/>
    <mergeCell ref="L12:L15"/>
    <mergeCell ref="J13:J15"/>
    <mergeCell ref="K13:K15"/>
    <mergeCell ref="A7:L7"/>
    <mergeCell ref="F11:L11"/>
    <mergeCell ref="A5:L5"/>
    <mergeCell ref="E11:E15"/>
    <mergeCell ref="F12:I12"/>
    <mergeCell ref="A11:A15"/>
    <mergeCell ref="B11:B15"/>
    <mergeCell ref="C11:C15"/>
    <mergeCell ref="D11:D15"/>
    <mergeCell ref="H13:H15"/>
    <mergeCell ref="I13:I15"/>
    <mergeCell ref="F15:G15"/>
  </mergeCells>
  <printOptions/>
  <pageMargins left="0.44" right="0.4330708661417323" top="0.4724409448818898" bottom="0.3937007874015748" header="0.31496062992125984" footer="0.31496062992125984"/>
  <pageSetup horizontalDpi="600" verticalDpi="600" orientation="landscape" paperSize="9" scale="4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"/>
  <sheetViews>
    <sheetView zoomScalePageLayoutView="0" workbookViewId="0" topLeftCell="A1">
      <selection activeCell="A5" sqref="A5:L9"/>
    </sheetView>
  </sheetViews>
  <sheetFormatPr defaultColWidth="9.00390625" defaultRowHeight="12.75"/>
  <cols>
    <col min="1" max="1" width="6.00390625" style="1" customWidth="1"/>
    <col min="2" max="2" width="18.375" style="1" customWidth="1"/>
    <col min="3" max="3" width="37.375" style="1" customWidth="1"/>
    <col min="4" max="4" width="13.875" style="1" customWidth="1"/>
    <col min="5" max="5" width="14.00390625" style="1" customWidth="1"/>
    <col min="6" max="6" width="11.25390625" style="1" customWidth="1"/>
    <col min="7" max="8" width="12.375" style="1" customWidth="1"/>
    <col min="9" max="9" width="13.25390625" style="1" customWidth="1"/>
    <col min="10" max="10" width="11.875" style="1" customWidth="1"/>
    <col min="11" max="11" width="9.875" style="1" customWidth="1"/>
    <col min="12" max="12" width="13.00390625" style="1" customWidth="1"/>
    <col min="13" max="14" width="5.375" style="1" customWidth="1"/>
    <col min="15" max="15" width="9.00390625" style="1" customWidth="1"/>
    <col min="16" max="16" width="9.25390625" style="1" customWidth="1"/>
    <col min="17" max="18" width="6.00390625" style="1" customWidth="1"/>
    <col min="19" max="20" width="5.125" style="1" customWidth="1"/>
    <col min="21" max="22" width="6.00390625" style="1" customWidth="1"/>
    <col min="23" max="24" width="5.375" style="1" customWidth="1"/>
    <col min="25" max="25" width="7.25390625" style="1" customWidth="1"/>
    <col min="26" max="26" width="6.625" style="1" customWidth="1"/>
    <col min="27" max="28" width="6.125" style="1" customWidth="1"/>
    <col min="29" max="30" width="5.125" style="1" customWidth="1"/>
    <col min="31" max="31" width="5.00390625" style="1" customWidth="1"/>
    <col min="32" max="32" width="3.625" style="1" customWidth="1"/>
    <col min="33" max="33" width="1.25" style="1" customWidth="1"/>
    <col min="34" max="34" width="15.875" style="1" customWidth="1"/>
    <col min="35" max="38" width="1.12109375" style="1" customWidth="1"/>
    <col min="39" max="39" width="6.125" style="1" customWidth="1"/>
    <col min="40" max="40" width="6.00390625" style="1" customWidth="1"/>
    <col min="41" max="41" width="5.75390625" style="1" customWidth="1"/>
    <col min="42" max="42" width="6.75390625" style="1" customWidth="1"/>
    <col min="43" max="43" width="6.125" style="1" customWidth="1"/>
    <col min="44" max="44" width="5.625" style="1" customWidth="1"/>
    <col min="45" max="45" width="5.875" style="1" customWidth="1"/>
    <col min="46" max="16384" width="9.125" style="1" customWidth="1"/>
  </cols>
  <sheetData>
    <row r="1" ht="12.75">
      <c r="A1" s="1" t="s">
        <v>266</v>
      </c>
    </row>
    <row r="4" ht="14.25" customHeight="1"/>
    <row r="5" spans="1:38" ht="19.5" customHeight="1">
      <c r="A5" s="76" t="s">
        <v>13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AI5" s="3"/>
      <c r="AJ5" s="3"/>
      <c r="AK5" s="3"/>
      <c r="AL5" s="3"/>
    </row>
    <row r="6" spans="1:38" ht="15" customHeight="1">
      <c r="A6" s="76" t="s">
        <v>14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3"/>
      <c r="AJ6" s="3"/>
      <c r="AK6" s="3"/>
      <c r="AL6" s="3"/>
    </row>
    <row r="7" spans="1:38" ht="15" customHeight="1">
      <c r="A7" s="76" t="s">
        <v>267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11"/>
      <c r="AI7" s="3"/>
      <c r="AJ7" s="3"/>
      <c r="AK7" s="3"/>
      <c r="AL7" s="3"/>
    </row>
    <row r="8" spans="1:38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11"/>
      <c r="AI8" s="3"/>
      <c r="AJ8" s="3"/>
      <c r="AK8" s="3"/>
      <c r="AL8" s="3"/>
    </row>
    <row r="9" spans="1:38" ht="15.75" customHeight="1">
      <c r="A9" s="76" t="s">
        <v>253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8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1"/>
      <c r="AH9" s="11"/>
      <c r="AI9" s="3"/>
      <c r="AJ9" s="3"/>
      <c r="AK9" s="3"/>
      <c r="AL9" s="3"/>
    </row>
    <row r="10" spans="28:38" s="2" customFormat="1" ht="12.75" customHeight="1" thickBot="1">
      <c r="AB10" s="13"/>
      <c r="AI10" s="3"/>
      <c r="AJ10" s="3"/>
      <c r="AK10" s="3"/>
      <c r="AL10" s="3"/>
    </row>
    <row r="11" spans="1:38" ht="33" customHeight="1" thickBot="1">
      <c r="A11" s="66" t="s">
        <v>0</v>
      </c>
      <c r="B11" s="59" t="s">
        <v>4</v>
      </c>
      <c r="C11" s="59" t="s">
        <v>2</v>
      </c>
      <c r="D11" s="59" t="s">
        <v>3</v>
      </c>
      <c r="E11" s="59" t="s">
        <v>5</v>
      </c>
      <c r="F11" s="73" t="s">
        <v>15</v>
      </c>
      <c r="G11" s="74"/>
      <c r="H11" s="74"/>
      <c r="I11" s="74"/>
      <c r="J11" s="74"/>
      <c r="K11" s="74"/>
      <c r="L11" s="75"/>
      <c r="AI11" s="3"/>
      <c r="AJ11" s="3"/>
      <c r="AK11" s="3"/>
      <c r="AL11" s="3"/>
    </row>
    <row r="12" spans="1:38" ht="24" customHeight="1">
      <c r="A12" s="67"/>
      <c r="B12" s="60"/>
      <c r="C12" s="60"/>
      <c r="D12" s="60"/>
      <c r="E12" s="60"/>
      <c r="F12" s="63" t="s">
        <v>9</v>
      </c>
      <c r="G12" s="64"/>
      <c r="H12" s="64"/>
      <c r="I12" s="65"/>
      <c r="J12" s="63" t="s">
        <v>7</v>
      </c>
      <c r="K12" s="64"/>
      <c r="L12" s="77" t="s">
        <v>1</v>
      </c>
      <c r="AI12" s="3"/>
      <c r="AJ12" s="3"/>
      <c r="AK12" s="3"/>
      <c r="AL12" s="3"/>
    </row>
    <row r="13" spans="1:38" ht="30.75" customHeight="1">
      <c r="A13" s="67"/>
      <c r="B13" s="60"/>
      <c r="C13" s="60"/>
      <c r="D13" s="60"/>
      <c r="E13" s="60"/>
      <c r="F13" s="63" t="s">
        <v>10</v>
      </c>
      <c r="G13" s="65"/>
      <c r="H13" s="70" t="s">
        <v>16</v>
      </c>
      <c r="I13" s="70" t="s">
        <v>8</v>
      </c>
      <c r="J13" s="70" t="s">
        <v>16</v>
      </c>
      <c r="K13" s="80" t="s">
        <v>8</v>
      </c>
      <c r="L13" s="78"/>
      <c r="AI13" s="3"/>
      <c r="AJ13" s="3"/>
      <c r="AK13" s="3"/>
      <c r="AL13" s="3"/>
    </row>
    <row r="14" spans="1:38" ht="106.5" customHeight="1">
      <c r="A14" s="68"/>
      <c r="B14" s="61"/>
      <c r="C14" s="61"/>
      <c r="D14" s="61"/>
      <c r="E14" s="61"/>
      <c r="F14" s="15" t="s">
        <v>11</v>
      </c>
      <c r="G14" s="14" t="s">
        <v>12</v>
      </c>
      <c r="H14" s="71"/>
      <c r="I14" s="71"/>
      <c r="J14" s="71"/>
      <c r="K14" s="81"/>
      <c r="L14" s="78"/>
      <c r="AI14" s="3"/>
      <c r="AJ14" s="3"/>
      <c r="AK14" s="3"/>
      <c r="AL14" s="3"/>
    </row>
    <row r="15" spans="1:38" ht="34.5" customHeight="1">
      <c r="A15" s="69"/>
      <c r="B15" s="62"/>
      <c r="C15" s="62"/>
      <c r="D15" s="62"/>
      <c r="E15" s="62"/>
      <c r="F15" s="63" t="s">
        <v>6</v>
      </c>
      <c r="G15" s="65"/>
      <c r="H15" s="72"/>
      <c r="I15" s="72"/>
      <c r="J15" s="72"/>
      <c r="K15" s="82"/>
      <c r="L15" s="79"/>
      <c r="AI15" s="3"/>
      <c r="AJ15" s="3"/>
      <c r="AK15" s="3"/>
      <c r="AL15" s="3"/>
    </row>
    <row r="16" spans="1:38" ht="16.5" thickBot="1">
      <c r="A16" s="4">
        <v>1</v>
      </c>
      <c r="B16" s="7">
        <v>2</v>
      </c>
      <c r="C16" s="5">
        <v>3</v>
      </c>
      <c r="D16" s="5">
        <v>4</v>
      </c>
      <c r="E16" s="5">
        <v>5</v>
      </c>
      <c r="F16" s="5">
        <v>8</v>
      </c>
      <c r="G16" s="5">
        <v>9</v>
      </c>
      <c r="H16" s="5">
        <v>10</v>
      </c>
      <c r="I16" s="5">
        <v>11</v>
      </c>
      <c r="J16" s="5">
        <v>12</v>
      </c>
      <c r="K16" s="8">
        <v>13</v>
      </c>
      <c r="L16" s="23">
        <v>14</v>
      </c>
      <c r="AI16" s="3"/>
      <c r="AJ16" s="3"/>
      <c r="AK16" s="3"/>
      <c r="AL16" s="3"/>
    </row>
    <row r="17" spans="1:12" ht="15" customHeight="1">
      <c r="A17" s="6">
        <v>1</v>
      </c>
      <c r="B17" s="17" t="s">
        <v>20</v>
      </c>
      <c r="C17" s="17" t="s">
        <v>21</v>
      </c>
      <c r="D17" s="17" t="s">
        <v>23</v>
      </c>
      <c r="E17" s="17" t="s">
        <v>22</v>
      </c>
      <c r="F17" s="6">
        <v>1</v>
      </c>
      <c r="G17" s="6">
        <v>1</v>
      </c>
      <c r="H17" s="6">
        <v>1</v>
      </c>
      <c r="I17" s="6"/>
      <c r="J17" s="6"/>
      <c r="K17" s="25"/>
      <c r="L17" s="6">
        <v>1</v>
      </c>
    </row>
    <row r="18" spans="1:12" ht="15" customHeight="1">
      <c r="A18" s="6">
        <f>A17+1</f>
        <v>2</v>
      </c>
      <c r="B18" s="24" t="s">
        <v>24</v>
      </c>
      <c r="C18" s="17" t="s">
        <v>25</v>
      </c>
      <c r="D18" s="17" t="s">
        <v>26</v>
      </c>
      <c r="E18" s="17" t="s">
        <v>27</v>
      </c>
      <c r="F18" s="6">
        <v>1</v>
      </c>
      <c r="G18" s="6">
        <v>1</v>
      </c>
      <c r="H18" s="6">
        <v>1</v>
      </c>
      <c r="I18" s="6"/>
      <c r="J18" s="6"/>
      <c r="K18" s="25"/>
      <c r="L18" s="6">
        <v>1</v>
      </c>
    </row>
    <row r="19" spans="1:12" ht="15" customHeight="1">
      <c r="A19" s="6">
        <f aca="true" t="shared" si="0" ref="A19:A81">A18+1</f>
        <v>3</v>
      </c>
      <c r="B19" s="17" t="s">
        <v>28</v>
      </c>
      <c r="C19" s="17" t="s">
        <v>29</v>
      </c>
      <c r="D19" s="17" t="s">
        <v>30</v>
      </c>
      <c r="E19" s="17" t="s">
        <v>31</v>
      </c>
      <c r="F19" s="6">
        <v>1</v>
      </c>
      <c r="G19" s="6">
        <v>1</v>
      </c>
      <c r="H19" s="6">
        <v>1</v>
      </c>
      <c r="I19" s="6"/>
      <c r="J19" s="6"/>
      <c r="K19" s="25"/>
      <c r="L19" s="6">
        <v>1</v>
      </c>
    </row>
    <row r="20" spans="1:12" ht="15" customHeight="1">
      <c r="A20" s="6">
        <f t="shared" si="0"/>
        <v>4</v>
      </c>
      <c r="B20" s="24" t="s">
        <v>32</v>
      </c>
      <c r="C20" s="17" t="s">
        <v>33</v>
      </c>
      <c r="D20" s="17" t="s">
        <v>34</v>
      </c>
      <c r="E20" s="17" t="s">
        <v>35</v>
      </c>
      <c r="F20" s="6">
        <v>1</v>
      </c>
      <c r="G20" s="6">
        <v>1</v>
      </c>
      <c r="H20" s="6">
        <v>1</v>
      </c>
      <c r="I20" s="6"/>
      <c r="J20" s="6"/>
      <c r="K20" s="25"/>
      <c r="L20" s="6">
        <v>1</v>
      </c>
    </row>
    <row r="21" spans="1:12" ht="15" customHeight="1">
      <c r="A21" s="6">
        <f t="shared" si="0"/>
        <v>5</v>
      </c>
      <c r="B21" s="24" t="s">
        <v>36</v>
      </c>
      <c r="C21" s="17" t="s">
        <v>37</v>
      </c>
      <c r="D21" s="17" t="s">
        <v>38</v>
      </c>
      <c r="E21" s="17" t="s">
        <v>39</v>
      </c>
      <c r="F21" s="6">
        <v>1</v>
      </c>
      <c r="G21" s="6">
        <v>1</v>
      </c>
      <c r="H21" s="6">
        <v>1</v>
      </c>
      <c r="I21" s="6"/>
      <c r="J21" s="6"/>
      <c r="K21" s="25"/>
      <c r="L21" s="6">
        <v>1</v>
      </c>
    </row>
    <row r="22" spans="1:12" ht="15" customHeight="1">
      <c r="A22" s="6">
        <f t="shared" si="0"/>
        <v>6</v>
      </c>
      <c r="B22" s="28" t="s">
        <v>40</v>
      </c>
      <c r="C22" s="17" t="s">
        <v>41</v>
      </c>
      <c r="D22" s="17" t="s">
        <v>38</v>
      </c>
      <c r="E22" s="17" t="s">
        <v>42</v>
      </c>
      <c r="F22" s="6">
        <v>1</v>
      </c>
      <c r="G22" s="6">
        <v>1</v>
      </c>
      <c r="H22" s="6">
        <v>1</v>
      </c>
      <c r="I22" s="6"/>
      <c r="J22" s="6"/>
      <c r="K22" s="25"/>
      <c r="L22" s="6">
        <v>1</v>
      </c>
    </row>
    <row r="23" spans="1:12" ht="15" customHeight="1">
      <c r="A23" s="6">
        <f t="shared" si="0"/>
        <v>7</v>
      </c>
      <c r="B23" s="28" t="s">
        <v>43</v>
      </c>
      <c r="C23" s="17" t="s">
        <v>44</v>
      </c>
      <c r="D23" s="17" t="s">
        <v>45</v>
      </c>
      <c r="E23" s="17" t="s">
        <v>46</v>
      </c>
      <c r="F23" s="6">
        <v>1</v>
      </c>
      <c r="G23" s="6">
        <v>1</v>
      </c>
      <c r="H23" s="6">
        <v>1</v>
      </c>
      <c r="I23" s="6"/>
      <c r="J23" s="6"/>
      <c r="K23" s="25"/>
      <c r="L23" s="6">
        <v>1</v>
      </c>
    </row>
    <row r="24" spans="1:12" ht="15" customHeight="1">
      <c r="A24" s="6">
        <f t="shared" si="0"/>
        <v>8</v>
      </c>
      <c r="B24" s="24" t="s">
        <v>40</v>
      </c>
      <c r="C24" s="17" t="s">
        <v>47</v>
      </c>
      <c r="D24" s="17" t="s">
        <v>48</v>
      </c>
      <c r="E24" s="17" t="s">
        <v>49</v>
      </c>
      <c r="F24" s="6">
        <v>1</v>
      </c>
      <c r="G24" s="6">
        <v>1</v>
      </c>
      <c r="H24" s="6">
        <v>1</v>
      </c>
      <c r="I24" s="6"/>
      <c r="J24" s="6"/>
      <c r="K24" s="25"/>
      <c r="L24" s="6">
        <v>1</v>
      </c>
    </row>
    <row r="25" spans="1:12" ht="15" customHeight="1">
      <c r="A25" s="6">
        <f t="shared" si="0"/>
        <v>9</v>
      </c>
      <c r="B25" s="24" t="s">
        <v>50</v>
      </c>
      <c r="C25" s="17" t="s">
        <v>51</v>
      </c>
      <c r="D25" s="17" t="s">
        <v>52</v>
      </c>
      <c r="E25" s="17" t="s">
        <v>53</v>
      </c>
      <c r="F25" s="6">
        <v>1</v>
      </c>
      <c r="G25" s="6">
        <v>1</v>
      </c>
      <c r="H25" s="6">
        <v>1</v>
      </c>
      <c r="I25" s="6"/>
      <c r="J25" s="6"/>
      <c r="K25" s="25"/>
      <c r="L25" s="6">
        <v>1</v>
      </c>
    </row>
    <row r="26" spans="1:12" ht="15" customHeight="1">
      <c r="A26" s="6">
        <f t="shared" si="0"/>
        <v>10</v>
      </c>
      <c r="B26" s="24" t="s">
        <v>65</v>
      </c>
      <c r="C26" s="17" t="s">
        <v>18</v>
      </c>
      <c r="D26" s="17" t="s">
        <v>19</v>
      </c>
      <c r="E26" s="17" t="s">
        <v>54</v>
      </c>
      <c r="F26" s="6">
        <v>1</v>
      </c>
      <c r="G26" s="6">
        <v>1</v>
      </c>
      <c r="H26" s="6">
        <v>1</v>
      </c>
      <c r="I26" s="6"/>
      <c r="J26" s="6"/>
      <c r="K26" s="25"/>
      <c r="L26" s="6">
        <v>1</v>
      </c>
    </row>
    <row r="27" spans="1:12" ht="15" customHeight="1">
      <c r="A27" s="6">
        <f t="shared" si="0"/>
        <v>11</v>
      </c>
      <c r="B27" s="30" t="s">
        <v>55</v>
      </c>
      <c r="C27" s="30" t="s">
        <v>56</v>
      </c>
      <c r="D27" s="45" t="s">
        <v>57</v>
      </c>
      <c r="E27" s="26" t="s">
        <v>66</v>
      </c>
      <c r="F27" s="6">
        <v>1</v>
      </c>
      <c r="G27" s="6">
        <v>1</v>
      </c>
      <c r="H27" s="6">
        <v>1</v>
      </c>
      <c r="I27" s="6"/>
      <c r="J27" s="6"/>
      <c r="K27" s="25"/>
      <c r="L27" s="6">
        <v>1</v>
      </c>
    </row>
    <row r="28" spans="1:12" ht="15" customHeight="1">
      <c r="A28" s="6">
        <f t="shared" si="0"/>
        <v>12</v>
      </c>
      <c r="B28" s="30" t="s">
        <v>55</v>
      </c>
      <c r="C28" s="30" t="s">
        <v>58</v>
      </c>
      <c r="D28" s="45" t="s">
        <v>61</v>
      </c>
      <c r="E28" s="26" t="s">
        <v>67</v>
      </c>
      <c r="F28" s="6">
        <v>1</v>
      </c>
      <c r="G28" s="6">
        <v>1</v>
      </c>
      <c r="H28" s="6">
        <v>1</v>
      </c>
      <c r="I28" s="6"/>
      <c r="J28" s="6"/>
      <c r="K28" s="25"/>
      <c r="L28" s="6">
        <v>1</v>
      </c>
    </row>
    <row r="29" spans="1:12" ht="15" customHeight="1">
      <c r="A29" s="6">
        <f t="shared" si="0"/>
        <v>13</v>
      </c>
      <c r="B29" s="30" t="s">
        <v>59</v>
      </c>
      <c r="C29" s="16" t="s">
        <v>60</v>
      </c>
      <c r="D29" s="45" t="s">
        <v>62</v>
      </c>
      <c r="E29" s="17" t="s">
        <v>68</v>
      </c>
      <c r="F29" s="6">
        <v>1</v>
      </c>
      <c r="G29" s="6">
        <v>1</v>
      </c>
      <c r="H29" s="6">
        <v>1</v>
      </c>
      <c r="I29" s="6"/>
      <c r="J29" s="6"/>
      <c r="K29" s="25"/>
      <c r="L29" s="6">
        <v>1</v>
      </c>
    </row>
    <row r="30" spans="1:12" ht="15" customHeight="1">
      <c r="A30" s="6">
        <f t="shared" si="0"/>
        <v>14</v>
      </c>
      <c r="B30" s="30" t="s">
        <v>59</v>
      </c>
      <c r="C30" s="17" t="s">
        <v>64</v>
      </c>
      <c r="D30" s="45" t="s">
        <v>63</v>
      </c>
      <c r="E30" s="26" t="s">
        <v>69</v>
      </c>
      <c r="F30" s="6">
        <v>1</v>
      </c>
      <c r="G30" s="6">
        <v>1</v>
      </c>
      <c r="H30" s="6">
        <v>1</v>
      </c>
      <c r="I30" s="6"/>
      <c r="J30" s="6"/>
      <c r="K30" s="25"/>
      <c r="L30" s="6">
        <v>1</v>
      </c>
    </row>
    <row r="31" spans="1:12" ht="15" customHeight="1">
      <c r="A31" s="6">
        <f t="shared" si="0"/>
        <v>15</v>
      </c>
      <c r="B31" s="45" t="s">
        <v>70</v>
      </c>
      <c r="C31" s="33" t="s">
        <v>71</v>
      </c>
      <c r="D31" s="45" t="s">
        <v>85</v>
      </c>
      <c r="E31" s="26" t="s">
        <v>84</v>
      </c>
      <c r="F31" s="6">
        <v>1</v>
      </c>
      <c r="G31" s="6">
        <v>1</v>
      </c>
      <c r="H31" s="6">
        <v>1</v>
      </c>
      <c r="I31" s="6"/>
      <c r="J31" s="6"/>
      <c r="K31" s="25"/>
      <c r="L31" s="6">
        <v>1</v>
      </c>
    </row>
    <row r="32" spans="1:12" ht="15" customHeight="1">
      <c r="A32" s="6">
        <f t="shared" si="0"/>
        <v>16</v>
      </c>
      <c r="B32" s="45" t="s">
        <v>72</v>
      </c>
      <c r="C32" s="33" t="s">
        <v>73</v>
      </c>
      <c r="D32" s="45" t="s">
        <v>86</v>
      </c>
      <c r="E32" s="26" t="s">
        <v>92</v>
      </c>
      <c r="F32" s="6">
        <v>1</v>
      </c>
      <c r="G32" s="6">
        <v>1</v>
      </c>
      <c r="H32" s="6">
        <v>1</v>
      </c>
      <c r="I32" s="6"/>
      <c r="J32" s="6"/>
      <c r="K32" s="25"/>
      <c r="L32" s="6">
        <v>1</v>
      </c>
    </row>
    <row r="33" spans="1:12" ht="15" customHeight="1">
      <c r="A33" s="6">
        <f t="shared" si="0"/>
        <v>17</v>
      </c>
      <c r="B33" s="45" t="s">
        <v>79</v>
      </c>
      <c r="C33" s="33" t="s">
        <v>74</v>
      </c>
      <c r="D33" s="45" t="s">
        <v>87</v>
      </c>
      <c r="E33" s="26" t="s">
        <v>93</v>
      </c>
      <c r="F33" s="6">
        <v>1</v>
      </c>
      <c r="G33" s="6">
        <v>1</v>
      </c>
      <c r="H33" s="6">
        <v>1</v>
      </c>
      <c r="I33" s="6"/>
      <c r="J33" s="6"/>
      <c r="K33" s="25"/>
      <c r="L33" s="6">
        <v>1</v>
      </c>
    </row>
    <row r="34" spans="1:12" ht="15" customHeight="1">
      <c r="A34" s="6">
        <f t="shared" si="0"/>
        <v>18</v>
      </c>
      <c r="B34" s="45" t="s">
        <v>80</v>
      </c>
      <c r="C34" s="33" t="s">
        <v>75</v>
      </c>
      <c r="D34" s="45" t="s">
        <v>88</v>
      </c>
      <c r="E34" s="26" t="s">
        <v>94</v>
      </c>
      <c r="F34" s="6">
        <v>1</v>
      </c>
      <c r="G34" s="6">
        <v>1</v>
      </c>
      <c r="H34" s="6">
        <v>1</v>
      </c>
      <c r="I34" s="6"/>
      <c r="J34" s="6"/>
      <c r="K34" s="25"/>
      <c r="L34" s="6">
        <v>1</v>
      </c>
    </row>
    <row r="35" spans="1:12" ht="15" customHeight="1">
      <c r="A35" s="6">
        <f t="shared" si="0"/>
        <v>19</v>
      </c>
      <c r="B35" s="45" t="s">
        <v>81</v>
      </c>
      <c r="C35" s="33" t="s">
        <v>76</v>
      </c>
      <c r="D35" s="45" t="s">
        <v>89</v>
      </c>
      <c r="E35" s="26" t="s">
        <v>95</v>
      </c>
      <c r="F35" s="6">
        <v>1</v>
      </c>
      <c r="G35" s="6">
        <v>1</v>
      </c>
      <c r="H35" s="6">
        <v>1</v>
      </c>
      <c r="I35" s="6"/>
      <c r="J35" s="6"/>
      <c r="K35" s="25"/>
      <c r="L35" s="6">
        <v>1</v>
      </c>
    </row>
    <row r="36" spans="1:12" ht="15" customHeight="1">
      <c r="A36" s="6">
        <f t="shared" si="0"/>
        <v>20</v>
      </c>
      <c r="B36" s="45" t="s">
        <v>82</v>
      </c>
      <c r="C36" s="33" t="s">
        <v>77</v>
      </c>
      <c r="D36" s="45" t="s">
        <v>91</v>
      </c>
      <c r="E36" s="26" t="s">
        <v>96</v>
      </c>
      <c r="F36" s="6">
        <v>1</v>
      </c>
      <c r="G36" s="6">
        <v>1</v>
      </c>
      <c r="H36" s="6">
        <v>1</v>
      </c>
      <c r="I36" s="6"/>
      <c r="J36" s="6"/>
      <c r="K36" s="25"/>
      <c r="L36" s="6">
        <v>1</v>
      </c>
    </row>
    <row r="37" spans="1:12" ht="15" customHeight="1">
      <c r="A37" s="6">
        <f t="shared" si="0"/>
        <v>21</v>
      </c>
      <c r="B37" s="45" t="s">
        <v>83</v>
      </c>
      <c r="C37" s="33" t="s">
        <v>78</v>
      </c>
      <c r="D37" s="45" t="s">
        <v>90</v>
      </c>
      <c r="E37" s="26" t="s">
        <v>97</v>
      </c>
      <c r="F37" s="6">
        <v>1</v>
      </c>
      <c r="G37" s="6">
        <v>1</v>
      </c>
      <c r="H37" s="6">
        <v>1</v>
      </c>
      <c r="I37" s="6"/>
      <c r="J37" s="6"/>
      <c r="K37" s="32"/>
      <c r="L37" s="6">
        <v>1</v>
      </c>
    </row>
    <row r="38" spans="1:12" ht="15" customHeight="1">
      <c r="A38" s="6">
        <f t="shared" si="0"/>
        <v>22</v>
      </c>
      <c r="B38" s="45" t="s">
        <v>82</v>
      </c>
      <c r="C38" s="33" t="s">
        <v>98</v>
      </c>
      <c r="D38" s="45" t="s">
        <v>103</v>
      </c>
      <c r="E38" s="26" t="s">
        <v>106</v>
      </c>
      <c r="F38" s="6">
        <v>1</v>
      </c>
      <c r="G38" s="6">
        <v>1</v>
      </c>
      <c r="H38" s="6">
        <v>1</v>
      </c>
      <c r="I38" s="27"/>
      <c r="J38" s="27"/>
      <c r="K38" s="25"/>
      <c r="L38" s="6">
        <v>1</v>
      </c>
    </row>
    <row r="39" spans="1:12" ht="15" customHeight="1">
      <c r="A39" s="6">
        <f t="shared" si="0"/>
        <v>23</v>
      </c>
      <c r="B39" s="45" t="s">
        <v>99</v>
      </c>
      <c r="C39" s="33" t="s">
        <v>100</v>
      </c>
      <c r="D39" s="45" t="s">
        <v>104</v>
      </c>
      <c r="E39" s="26" t="s">
        <v>107</v>
      </c>
      <c r="F39" s="6">
        <v>1</v>
      </c>
      <c r="G39" s="6">
        <v>1</v>
      </c>
      <c r="H39" s="6">
        <v>1</v>
      </c>
      <c r="I39" s="6"/>
      <c r="J39" s="6"/>
      <c r="K39" s="31"/>
      <c r="L39" s="6">
        <v>1</v>
      </c>
    </row>
    <row r="40" spans="1:12" ht="15" customHeight="1">
      <c r="A40" s="6">
        <f t="shared" si="0"/>
        <v>24</v>
      </c>
      <c r="B40" s="45" t="s">
        <v>101</v>
      </c>
      <c r="C40" s="33" t="s">
        <v>102</v>
      </c>
      <c r="D40" s="45" t="s">
        <v>105</v>
      </c>
      <c r="E40" s="26" t="s">
        <v>108</v>
      </c>
      <c r="F40" s="6">
        <v>1</v>
      </c>
      <c r="G40" s="6">
        <v>1</v>
      </c>
      <c r="H40" s="6">
        <v>1</v>
      </c>
      <c r="I40" s="6"/>
      <c r="J40" s="6"/>
      <c r="K40" s="9"/>
      <c r="L40" s="6">
        <v>1</v>
      </c>
    </row>
    <row r="41" spans="1:12" ht="15" customHeight="1">
      <c r="A41" s="6">
        <f t="shared" si="0"/>
        <v>25</v>
      </c>
      <c r="B41" s="45" t="s">
        <v>109</v>
      </c>
      <c r="C41" s="33" t="s">
        <v>110</v>
      </c>
      <c r="D41" s="45" t="s">
        <v>116</v>
      </c>
      <c r="E41" s="26" t="s">
        <v>120</v>
      </c>
      <c r="F41" s="6">
        <v>1</v>
      </c>
      <c r="G41" s="6">
        <v>1</v>
      </c>
      <c r="H41" s="6">
        <v>1</v>
      </c>
      <c r="I41" s="6"/>
      <c r="J41" s="6"/>
      <c r="K41" s="25"/>
      <c r="L41" s="6">
        <v>1</v>
      </c>
    </row>
    <row r="42" spans="1:12" ht="15" customHeight="1">
      <c r="A42" s="6">
        <f t="shared" si="0"/>
        <v>26</v>
      </c>
      <c r="B42" s="45" t="s">
        <v>111</v>
      </c>
      <c r="C42" s="33" t="s">
        <v>17</v>
      </c>
      <c r="D42" s="45" t="s">
        <v>117</v>
      </c>
      <c r="E42" s="26" t="s">
        <v>121</v>
      </c>
      <c r="F42" s="6">
        <v>1</v>
      </c>
      <c r="G42" s="6">
        <v>1</v>
      </c>
      <c r="H42" s="6">
        <v>1</v>
      </c>
      <c r="I42" s="6"/>
      <c r="J42" s="6"/>
      <c r="K42" s="25"/>
      <c r="L42" s="6">
        <v>1</v>
      </c>
    </row>
    <row r="43" spans="1:12" ht="15" customHeight="1">
      <c r="A43" s="6">
        <f t="shared" si="0"/>
        <v>27</v>
      </c>
      <c r="B43" s="45" t="s">
        <v>112</v>
      </c>
      <c r="C43" s="33" t="s">
        <v>113</v>
      </c>
      <c r="D43" s="45" t="s">
        <v>118</v>
      </c>
      <c r="E43" s="26" t="s">
        <v>122</v>
      </c>
      <c r="F43" s="6">
        <v>1</v>
      </c>
      <c r="G43" s="6">
        <v>1</v>
      </c>
      <c r="H43" s="6">
        <v>1</v>
      </c>
      <c r="I43" s="6"/>
      <c r="J43" s="6"/>
      <c r="K43" s="25"/>
      <c r="L43" s="6">
        <v>1</v>
      </c>
    </row>
    <row r="44" spans="1:12" ht="15" customHeight="1">
      <c r="A44" s="6">
        <f t="shared" si="0"/>
        <v>28</v>
      </c>
      <c r="B44" s="45" t="s">
        <v>114</v>
      </c>
      <c r="C44" s="33" t="s">
        <v>115</v>
      </c>
      <c r="D44" s="45" t="s">
        <v>119</v>
      </c>
      <c r="E44" s="26" t="s">
        <v>123</v>
      </c>
      <c r="F44" s="6">
        <v>1</v>
      </c>
      <c r="G44" s="6">
        <v>1</v>
      </c>
      <c r="H44" s="6">
        <v>1</v>
      </c>
      <c r="I44" s="6"/>
      <c r="J44" s="6"/>
      <c r="K44" s="25"/>
      <c r="L44" s="6">
        <v>1</v>
      </c>
    </row>
    <row r="45" spans="1:12" ht="15" customHeight="1">
      <c r="A45" s="6">
        <f t="shared" si="0"/>
        <v>29</v>
      </c>
      <c r="B45" s="45" t="s">
        <v>124</v>
      </c>
      <c r="C45" s="36" t="s">
        <v>125</v>
      </c>
      <c r="D45" s="45" t="s">
        <v>126</v>
      </c>
      <c r="E45" s="26" t="s">
        <v>139</v>
      </c>
      <c r="F45" s="6">
        <v>1</v>
      </c>
      <c r="G45" s="6">
        <v>1</v>
      </c>
      <c r="H45" s="6">
        <v>1</v>
      </c>
      <c r="I45" s="6"/>
      <c r="J45" s="6"/>
      <c r="K45" s="25"/>
      <c r="L45" s="6">
        <v>1</v>
      </c>
    </row>
    <row r="46" spans="1:12" ht="15" customHeight="1">
      <c r="A46" s="6">
        <f t="shared" si="0"/>
        <v>30</v>
      </c>
      <c r="B46" s="45" t="s">
        <v>127</v>
      </c>
      <c r="C46" s="33" t="s">
        <v>128</v>
      </c>
      <c r="D46" s="45" t="s">
        <v>135</v>
      </c>
      <c r="E46" s="26" t="s">
        <v>140</v>
      </c>
      <c r="F46" s="6">
        <v>1</v>
      </c>
      <c r="G46" s="6">
        <v>1</v>
      </c>
      <c r="H46" s="6">
        <v>1</v>
      </c>
      <c r="I46" s="6"/>
      <c r="J46" s="6"/>
      <c r="K46" s="25"/>
      <c r="L46" s="6">
        <v>1</v>
      </c>
    </row>
    <row r="47" spans="1:12" ht="15" customHeight="1">
      <c r="A47" s="6">
        <f t="shared" si="0"/>
        <v>31</v>
      </c>
      <c r="B47" s="45" t="s">
        <v>129</v>
      </c>
      <c r="C47" s="36" t="s">
        <v>130</v>
      </c>
      <c r="D47" s="45" t="s">
        <v>136</v>
      </c>
      <c r="E47" s="26" t="s">
        <v>141</v>
      </c>
      <c r="F47" s="6">
        <v>1</v>
      </c>
      <c r="G47" s="6">
        <v>1</v>
      </c>
      <c r="H47" s="6">
        <v>1</v>
      </c>
      <c r="I47" s="6"/>
      <c r="J47" s="6"/>
      <c r="K47" s="25"/>
      <c r="L47" s="6">
        <v>1</v>
      </c>
    </row>
    <row r="48" spans="1:12" ht="15" customHeight="1">
      <c r="A48" s="6">
        <f t="shared" si="0"/>
        <v>32</v>
      </c>
      <c r="B48" s="45" t="s">
        <v>131</v>
      </c>
      <c r="C48" s="33" t="s">
        <v>132</v>
      </c>
      <c r="D48" s="45" t="s">
        <v>137</v>
      </c>
      <c r="E48" s="26" t="s">
        <v>142</v>
      </c>
      <c r="F48" s="6">
        <v>1</v>
      </c>
      <c r="G48" s="6">
        <v>1</v>
      </c>
      <c r="H48" s="6">
        <v>1</v>
      </c>
      <c r="I48" s="6"/>
      <c r="J48" s="6"/>
      <c r="K48" s="25"/>
      <c r="L48" s="6">
        <v>1</v>
      </c>
    </row>
    <row r="49" spans="1:12" ht="15" customHeight="1">
      <c r="A49" s="6">
        <f t="shared" si="0"/>
        <v>33</v>
      </c>
      <c r="B49" s="45" t="s">
        <v>133</v>
      </c>
      <c r="C49" s="33" t="s">
        <v>134</v>
      </c>
      <c r="D49" s="45" t="s">
        <v>138</v>
      </c>
      <c r="E49" s="26" t="s">
        <v>143</v>
      </c>
      <c r="F49" s="6">
        <v>1</v>
      </c>
      <c r="G49" s="6">
        <v>1</v>
      </c>
      <c r="H49" s="6">
        <v>1</v>
      </c>
      <c r="I49" s="6"/>
      <c r="J49" s="6"/>
      <c r="K49" s="25"/>
      <c r="L49" s="6">
        <v>1</v>
      </c>
    </row>
    <row r="50" spans="1:12" ht="15" customHeight="1">
      <c r="A50" s="6">
        <f t="shared" si="0"/>
        <v>34</v>
      </c>
      <c r="B50" s="45" t="s">
        <v>144</v>
      </c>
      <c r="C50" s="33" t="s">
        <v>145</v>
      </c>
      <c r="D50" s="45" t="s">
        <v>146</v>
      </c>
      <c r="E50" s="26" t="s">
        <v>151</v>
      </c>
      <c r="F50" s="6">
        <v>1</v>
      </c>
      <c r="G50" s="6">
        <v>1</v>
      </c>
      <c r="H50" s="6">
        <v>1</v>
      </c>
      <c r="I50" s="6"/>
      <c r="J50" s="6"/>
      <c r="K50" s="25"/>
      <c r="L50" s="6">
        <v>1</v>
      </c>
    </row>
    <row r="51" spans="1:12" ht="15" customHeight="1">
      <c r="A51" s="6">
        <f t="shared" si="0"/>
        <v>35</v>
      </c>
      <c r="B51" s="45" t="s">
        <v>147</v>
      </c>
      <c r="C51" s="41" t="s">
        <v>211</v>
      </c>
      <c r="D51" s="45" t="s">
        <v>212</v>
      </c>
      <c r="E51" s="26" t="s">
        <v>152</v>
      </c>
      <c r="F51" s="6">
        <v>1</v>
      </c>
      <c r="G51" s="6">
        <v>1</v>
      </c>
      <c r="H51" s="6">
        <v>1</v>
      </c>
      <c r="I51" s="6"/>
      <c r="J51" s="6"/>
      <c r="K51" s="25"/>
      <c r="L51" s="6">
        <v>1</v>
      </c>
    </row>
    <row r="52" spans="1:12" ht="15" customHeight="1">
      <c r="A52" s="6">
        <f t="shared" si="0"/>
        <v>36</v>
      </c>
      <c r="B52" s="45" t="s">
        <v>148</v>
      </c>
      <c r="C52" s="33" t="s">
        <v>149</v>
      </c>
      <c r="D52" s="45" t="s">
        <v>150</v>
      </c>
      <c r="E52" s="26" t="s">
        <v>153</v>
      </c>
      <c r="F52" s="6">
        <v>1</v>
      </c>
      <c r="G52" s="6">
        <v>1</v>
      </c>
      <c r="H52" s="6">
        <v>1</v>
      </c>
      <c r="I52" s="6"/>
      <c r="J52" s="6"/>
      <c r="K52" s="25"/>
      <c r="L52" s="6">
        <v>1</v>
      </c>
    </row>
    <row r="53" spans="1:12" ht="15" customHeight="1">
      <c r="A53" s="6">
        <f t="shared" si="0"/>
        <v>37</v>
      </c>
      <c r="B53" s="45" t="s">
        <v>154</v>
      </c>
      <c r="C53" s="33" t="s">
        <v>155</v>
      </c>
      <c r="D53" s="45" t="s">
        <v>156</v>
      </c>
      <c r="E53" s="26" t="s">
        <v>166</v>
      </c>
      <c r="F53" s="6">
        <v>1</v>
      </c>
      <c r="G53" s="6">
        <v>1</v>
      </c>
      <c r="H53" s="6">
        <v>1</v>
      </c>
      <c r="I53" s="6"/>
      <c r="J53" s="6"/>
      <c r="K53" s="9"/>
      <c r="L53" s="6">
        <v>1</v>
      </c>
    </row>
    <row r="54" spans="1:12" ht="15" customHeight="1">
      <c r="A54" s="6">
        <f t="shared" si="0"/>
        <v>38</v>
      </c>
      <c r="B54" s="45" t="s">
        <v>157</v>
      </c>
      <c r="C54" s="33" t="s">
        <v>158</v>
      </c>
      <c r="D54" s="45" t="s">
        <v>159</v>
      </c>
      <c r="E54" s="26" t="s">
        <v>167</v>
      </c>
      <c r="F54" s="6">
        <v>1</v>
      </c>
      <c r="G54" s="6">
        <v>1</v>
      </c>
      <c r="H54" s="6">
        <v>1</v>
      </c>
      <c r="I54" s="6"/>
      <c r="J54" s="6"/>
      <c r="K54" s="9"/>
      <c r="L54" s="6">
        <v>1</v>
      </c>
    </row>
    <row r="55" spans="1:12" ht="15" customHeight="1">
      <c r="A55" s="6">
        <f t="shared" si="0"/>
        <v>39</v>
      </c>
      <c r="B55" s="45" t="s">
        <v>160</v>
      </c>
      <c r="C55" s="33" t="s">
        <v>161</v>
      </c>
      <c r="D55" s="45" t="s">
        <v>162</v>
      </c>
      <c r="E55" s="26" t="s">
        <v>168</v>
      </c>
      <c r="F55" s="6">
        <v>1</v>
      </c>
      <c r="G55" s="6">
        <v>1</v>
      </c>
      <c r="H55" s="6">
        <v>1</v>
      </c>
      <c r="I55" s="6"/>
      <c r="J55" s="6"/>
      <c r="K55" s="9"/>
      <c r="L55" s="6">
        <v>1</v>
      </c>
    </row>
    <row r="56" spans="1:12" ht="15" customHeight="1">
      <c r="A56" s="6">
        <f t="shared" si="0"/>
        <v>40</v>
      </c>
      <c r="B56" s="45" t="s">
        <v>163</v>
      </c>
      <c r="C56" s="33" t="s">
        <v>164</v>
      </c>
      <c r="D56" s="45" t="s">
        <v>165</v>
      </c>
      <c r="E56" s="26" t="s">
        <v>169</v>
      </c>
      <c r="F56" s="6">
        <v>1</v>
      </c>
      <c r="G56" s="6">
        <v>1</v>
      </c>
      <c r="H56" s="6">
        <v>1</v>
      </c>
      <c r="I56" s="6"/>
      <c r="J56" s="6"/>
      <c r="K56" s="9"/>
      <c r="L56" s="6">
        <v>1</v>
      </c>
    </row>
    <row r="57" spans="1:12" ht="15" customHeight="1">
      <c r="A57" s="6">
        <f t="shared" si="0"/>
        <v>41</v>
      </c>
      <c r="B57" s="45" t="s">
        <v>185</v>
      </c>
      <c r="C57" s="33" t="s">
        <v>170</v>
      </c>
      <c r="D57" s="45" t="s">
        <v>171</v>
      </c>
      <c r="E57" s="26" t="s">
        <v>172</v>
      </c>
      <c r="F57" s="6">
        <v>1</v>
      </c>
      <c r="G57" s="6">
        <v>1</v>
      </c>
      <c r="H57" s="6">
        <v>1</v>
      </c>
      <c r="I57" s="6"/>
      <c r="J57" s="6"/>
      <c r="K57" s="9"/>
      <c r="L57" s="6">
        <v>1</v>
      </c>
    </row>
    <row r="58" spans="1:12" ht="15" customHeight="1">
      <c r="A58" s="6">
        <f t="shared" si="0"/>
        <v>42</v>
      </c>
      <c r="B58" s="45" t="s">
        <v>184</v>
      </c>
      <c r="C58" s="33" t="s">
        <v>173</v>
      </c>
      <c r="D58" s="45" t="s">
        <v>174</v>
      </c>
      <c r="E58" s="26" t="s">
        <v>200</v>
      </c>
      <c r="F58" s="6">
        <v>1</v>
      </c>
      <c r="G58" s="6">
        <v>1</v>
      </c>
      <c r="H58" s="6">
        <v>1</v>
      </c>
      <c r="I58" s="6"/>
      <c r="J58" s="6"/>
      <c r="K58" s="9"/>
      <c r="L58" s="6">
        <v>1</v>
      </c>
    </row>
    <row r="59" spans="1:12" ht="15" customHeight="1">
      <c r="A59" s="6">
        <f t="shared" si="0"/>
        <v>43</v>
      </c>
      <c r="B59" s="45" t="s">
        <v>182</v>
      </c>
      <c r="C59" s="33" t="s">
        <v>175</v>
      </c>
      <c r="D59" s="45" t="s">
        <v>176</v>
      </c>
      <c r="E59" s="26" t="s">
        <v>201</v>
      </c>
      <c r="F59" s="6">
        <v>1</v>
      </c>
      <c r="G59" s="6">
        <v>1</v>
      </c>
      <c r="H59" s="6">
        <v>1</v>
      </c>
      <c r="I59" s="6"/>
      <c r="J59" s="6"/>
      <c r="K59" s="9"/>
      <c r="L59" s="6">
        <v>1</v>
      </c>
    </row>
    <row r="60" spans="1:12" ht="15" customHeight="1">
      <c r="A60" s="6">
        <f t="shared" si="0"/>
        <v>44</v>
      </c>
      <c r="B60" s="45" t="s">
        <v>181</v>
      </c>
      <c r="C60" s="33" t="s">
        <v>177</v>
      </c>
      <c r="D60" s="45" t="s">
        <v>178</v>
      </c>
      <c r="E60" s="26" t="s">
        <v>228</v>
      </c>
      <c r="F60" s="6">
        <v>1</v>
      </c>
      <c r="G60" s="6">
        <v>1</v>
      </c>
      <c r="H60" s="6">
        <v>1</v>
      </c>
      <c r="I60" s="6"/>
      <c r="J60" s="6"/>
      <c r="K60" s="9"/>
      <c r="L60" s="6">
        <v>1</v>
      </c>
    </row>
    <row r="61" spans="1:12" ht="15" customHeight="1">
      <c r="A61" s="6">
        <f t="shared" si="0"/>
        <v>45</v>
      </c>
      <c r="B61" s="45" t="s">
        <v>183</v>
      </c>
      <c r="C61" s="33" t="s">
        <v>179</v>
      </c>
      <c r="D61" s="45" t="s">
        <v>180</v>
      </c>
      <c r="E61" s="26" t="s">
        <v>202</v>
      </c>
      <c r="F61" s="6">
        <v>1</v>
      </c>
      <c r="G61" s="6">
        <v>1</v>
      </c>
      <c r="H61" s="6">
        <v>1</v>
      </c>
      <c r="I61" s="6"/>
      <c r="J61" s="6"/>
      <c r="K61" s="9"/>
      <c r="L61" s="6">
        <v>1</v>
      </c>
    </row>
    <row r="62" spans="1:12" ht="15" customHeight="1">
      <c r="A62" s="6">
        <f t="shared" si="0"/>
        <v>46</v>
      </c>
      <c r="B62" s="45" t="s">
        <v>186</v>
      </c>
      <c r="C62" s="33" t="s">
        <v>187</v>
      </c>
      <c r="D62" s="45" t="s">
        <v>188</v>
      </c>
      <c r="E62" s="26" t="s">
        <v>207</v>
      </c>
      <c r="F62" s="6">
        <v>1</v>
      </c>
      <c r="G62" s="6">
        <v>1</v>
      </c>
      <c r="H62" s="6">
        <v>1</v>
      </c>
      <c r="I62" s="6"/>
      <c r="J62" s="6"/>
      <c r="K62" s="25"/>
      <c r="L62" s="6">
        <v>1</v>
      </c>
    </row>
    <row r="63" spans="1:12" ht="15" customHeight="1">
      <c r="A63" s="6">
        <f t="shared" si="0"/>
        <v>47</v>
      </c>
      <c r="B63" s="45" t="s">
        <v>189</v>
      </c>
      <c r="C63" s="33" t="s">
        <v>190</v>
      </c>
      <c r="D63" s="45" t="s">
        <v>191</v>
      </c>
      <c r="E63" s="26" t="s">
        <v>227</v>
      </c>
      <c r="F63" s="6">
        <v>1</v>
      </c>
      <c r="G63" s="6">
        <v>1</v>
      </c>
      <c r="H63" s="6">
        <v>1</v>
      </c>
      <c r="I63" s="6"/>
      <c r="J63" s="6"/>
      <c r="K63" s="25"/>
      <c r="L63" s="6">
        <v>1</v>
      </c>
    </row>
    <row r="64" spans="1:12" ht="15" customHeight="1">
      <c r="A64" s="6">
        <f t="shared" si="0"/>
        <v>48</v>
      </c>
      <c r="B64" s="45" t="s">
        <v>192</v>
      </c>
      <c r="C64" s="33" t="s">
        <v>203</v>
      </c>
      <c r="D64" s="45" t="s">
        <v>193</v>
      </c>
      <c r="E64" s="26" t="s">
        <v>206</v>
      </c>
      <c r="F64" s="6">
        <v>1</v>
      </c>
      <c r="G64" s="6">
        <v>1</v>
      </c>
      <c r="H64" s="6">
        <v>1</v>
      </c>
      <c r="I64" s="6"/>
      <c r="J64" s="6"/>
      <c r="K64" s="25"/>
      <c r="L64" s="6">
        <v>1</v>
      </c>
    </row>
    <row r="65" spans="1:12" ht="15" customHeight="1">
      <c r="A65" s="6">
        <f t="shared" si="0"/>
        <v>49</v>
      </c>
      <c r="B65" s="45" t="s">
        <v>194</v>
      </c>
      <c r="C65" s="33" t="s">
        <v>195</v>
      </c>
      <c r="D65" s="45" t="s">
        <v>196</v>
      </c>
      <c r="E65" s="26" t="s">
        <v>205</v>
      </c>
      <c r="F65" s="6">
        <v>1</v>
      </c>
      <c r="G65" s="6">
        <v>1</v>
      </c>
      <c r="H65" s="6">
        <v>1</v>
      </c>
      <c r="I65" s="6"/>
      <c r="J65" s="6"/>
      <c r="K65" s="25"/>
      <c r="L65" s="6">
        <v>1</v>
      </c>
    </row>
    <row r="66" spans="1:12" ht="15" customHeight="1">
      <c r="A66" s="6">
        <f t="shared" si="0"/>
        <v>50</v>
      </c>
      <c r="B66" s="45" t="s">
        <v>197</v>
      </c>
      <c r="C66" s="33" t="s">
        <v>198</v>
      </c>
      <c r="D66" s="45" t="s">
        <v>199</v>
      </c>
      <c r="E66" s="26" t="s">
        <v>204</v>
      </c>
      <c r="F66" s="6">
        <v>1</v>
      </c>
      <c r="G66" s="6">
        <v>1</v>
      </c>
      <c r="H66" s="6">
        <v>1</v>
      </c>
      <c r="I66" s="6"/>
      <c r="J66" s="6"/>
      <c r="K66" s="25"/>
      <c r="L66" s="6">
        <v>1</v>
      </c>
    </row>
    <row r="67" spans="1:12" ht="15" customHeight="1">
      <c r="A67" s="6">
        <f t="shared" si="0"/>
        <v>51</v>
      </c>
      <c r="B67" s="45" t="s">
        <v>213</v>
      </c>
      <c r="C67" s="33" t="s">
        <v>208</v>
      </c>
      <c r="D67" s="45" t="s">
        <v>222</v>
      </c>
      <c r="E67" s="26" t="s">
        <v>226</v>
      </c>
      <c r="F67" s="6">
        <v>1</v>
      </c>
      <c r="G67" s="6">
        <v>1</v>
      </c>
      <c r="H67" s="6">
        <v>1</v>
      </c>
      <c r="I67" s="6"/>
      <c r="J67" s="6"/>
      <c r="K67" s="9"/>
      <c r="L67" s="6">
        <v>1</v>
      </c>
    </row>
    <row r="68" spans="1:12" ht="15" customHeight="1">
      <c r="A68" s="6">
        <f t="shared" si="0"/>
        <v>52</v>
      </c>
      <c r="B68" s="45" t="s">
        <v>144</v>
      </c>
      <c r="C68" s="33" t="s">
        <v>210</v>
      </c>
      <c r="D68" s="45" t="s">
        <v>146</v>
      </c>
      <c r="E68" s="26" t="s">
        <v>209</v>
      </c>
      <c r="F68" s="6">
        <v>1</v>
      </c>
      <c r="G68" s="6">
        <v>1</v>
      </c>
      <c r="H68" s="6">
        <v>1</v>
      </c>
      <c r="I68" s="6"/>
      <c r="J68" s="6"/>
      <c r="K68" s="9"/>
      <c r="L68" s="6">
        <v>1</v>
      </c>
    </row>
    <row r="69" spans="1:12" ht="15" customHeight="1">
      <c r="A69" s="6">
        <f t="shared" si="0"/>
        <v>53</v>
      </c>
      <c r="B69" s="45" t="s">
        <v>214</v>
      </c>
      <c r="C69" s="33" t="s">
        <v>215</v>
      </c>
      <c r="D69" s="45" t="s">
        <v>216</v>
      </c>
      <c r="E69" s="26" t="s">
        <v>225</v>
      </c>
      <c r="F69" s="6">
        <v>1</v>
      </c>
      <c r="G69" s="6">
        <v>1</v>
      </c>
      <c r="H69" s="6">
        <v>1</v>
      </c>
      <c r="I69" s="6"/>
      <c r="J69" s="6"/>
      <c r="K69" s="9"/>
      <c r="L69" s="6">
        <v>1</v>
      </c>
    </row>
    <row r="70" spans="1:12" ht="15" customHeight="1">
      <c r="A70" s="6">
        <f t="shared" si="0"/>
        <v>54</v>
      </c>
      <c r="B70" s="45" t="s">
        <v>217</v>
      </c>
      <c r="C70" s="33" t="s">
        <v>218</v>
      </c>
      <c r="D70" s="45" t="s">
        <v>219</v>
      </c>
      <c r="E70" s="26" t="s">
        <v>223</v>
      </c>
      <c r="F70" s="6">
        <v>1</v>
      </c>
      <c r="G70" s="6">
        <v>1</v>
      </c>
      <c r="H70" s="6">
        <v>1</v>
      </c>
      <c r="I70" s="6"/>
      <c r="J70" s="6"/>
      <c r="K70" s="9"/>
      <c r="L70" s="6">
        <v>1</v>
      </c>
    </row>
    <row r="71" spans="1:12" ht="15" customHeight="1">
      <c r="A71" s="6">
        <f t="shared" si="0"/>
        <v>55</v>
      </c>
      <c r="B71" s="45" t="s">
        <v>220</v>
      </c>
      <c r="C71" s="33" t="s">
        <v>221</v>
      </c>
      <c r="D71" s="45" t="s">
        <v>219</v>
      </c>
      <c r="E71" s="26" t="s">
        <v>224</v>
      </c>
      <c r="F71" s="6">
        <v>1</v>
      </c>
      <c r="G71" s="6">
        <v>1</v>
      </c>
      <c r="H71" s="6">
        <v>1</v>
      </c>
      <c r="I71" s="6"/>
      <c r="J71" s="6"/>
      <c r="K71" s="9"/>
      <c r="L71" s="6">
        <v>1</v>
      </c>
    </row>
    <row r="72" spans="1:12" ht="15" customHeight="1">
      <c r="A72" s="6">
        <f t="shared" si="0"/>
        <v>56</v>
      </c>
      <c r="B72" s="45" t="s">
        <v>214</v>
      </c>
      <c r="C72" s="33" t="s">
        <v>215</v>
      </c>
      <c r="D72" s="45" t="s">
        <v>216</v>
      </c>
      <c r="E72" s="26" t="s">
        <v>248</v>
      </c>
      <c r="F72" s="6">
        <v>1</v>
      </c>
      <c r="G72" s="6">
        <v>1</v>
      </c>
      <c r="H72" s="6">
        <v>1</v>
      </c>
      <c r="I72" s="6"/>
      <c r="J72" s="6"/>
      <c r="K72" s="9"/>
      <c r="L72" s="6">
        <v>1</v>
      </c>
    </row>
    <row r="73" spans="1:12" ht="15" customHeight="1">
      <c r="A73" s="6">
        <f t="shared" si="0"/>
        <v>57</v>
      </c>
      <c r="B73" s="42" t="s">
        <v>229</v>
      </c>
      <c r="C73" s="43" t="s">
        <v>230</v>
      </c>
      <c r="D73" s="42" t="s">
        <v>231</v>
      </c>
      <c r="E73" s="44" t="s">
        <v>235</v>
      </c>
      <c r="F73" s="6">
        <v>1</v>
      </c>
      <c r="G73" s="6">
        <v>1</v>
      </c>
      <c r="H73" s="6">
        <v>1</v>
      </c>
      <c r="I73" s="6"/>
      <c r="J73" s="6"/>
      <c r="K73" s="9"/>
      <c r="L73" s="6">
        <v>1</v>
      </c>
    </row>
    <row r="74" spans="1:12" ht="15" customHeight="1">
      <c r="A74" s="6">
        <f t="shared" si="0"/>
        <v>58</v>
      </c>
      <c r="B74" s="42" t="s">
        <v>232</v>
      </c>
      <c r="C74" s="43" t="s">
        <v>233</v>
      </c>
      <c r="D74" s="42" t="s">
        <v>234</v>
      </c>
      <c r="E74" s="44" t="s">
        <v>236</v>
      </c>
      <c r="F74" s="6">
        <v>1</v>
      </c>
      <c r="G74" s="6">
        <v>1</v>
      </c>
      <c r="H74" s="6">
        <v>1</v>
      </c>
      <c r="I74" s="6"/>
      <c r="J74" s="6"/>
      <c r="K74" s="9"/>
      <c r="L74" s="6">
        <v>1</v>
      </c>
    </row>
    <row r="75" spans="1:12" ht="15" customHeight="1">
      <c r="A75" s="6">
        <f t="shared" si="0"/>
        <v>59</v>
      </c>
      <c r="B75" s="42" t="s">
        <v>237</v>
      </c>
      <c r="C75" s="43" t="s">
        <v>41</v>
      </c>
      <c r="D75" s="42" t="s">
        <v>238</v>
      </c>
      <c r="E75" s="44" t="s">
        <v>245</v>
      </c>
      <c r="F75" s="6">
        <v>1</v>
      </c>
      <c r="G75" s="6">
        <v>1</v>
      </c>
      <c r="H75" s="6">
        <v>1</v>
      </c>
      <c r="I75" s="6"/>
      <c r="J75" s="6"/>
      <c r="K75" s="9"/>
      <c r="L75" s="6">
        <v>1</v>
      </c>
    </row>
    <row r="76" spans="1:12" ht="15" customHeight="1">
      <c r="A76" s="6">
        <f t="shared" si="0"/>
        <v>60</v>
      </c>
      <c r="B76" s="42" t="s">
        <v>239</v>
      </c>
      <c r="C76" s="43" t="s">
        <v>240</v>
      </c>
      <c r="D76" s="42" t="s">
        <v>241</v>
      </c>
      <c r="E76" s="44" t="s">
        <v>246</v>
      </c>
      <c r="F76" s="6">
        <v>1</v>
      </c>
      <c r="G76" s="6">
        <v>1</v>
      </c>
      <c r="H76" s="6">
        <v>1</v>
      </c>
      <c r="I76" s="6"/>
      <c r="J76" s="6"/>
      <c r="K76" s="9"/>
      <c r="L76" s="6">
        <v>1</v>
      </c>
    </row>
    <row r="77" spans="1:12" ht="15" customHeight="1">
      <c r="A77" s="6">
        <f t="shared" si="0"/>
        <v>61</v>
      </c>
      <c r="B77" s="42" t="s">
        <v>242</v>
      </c>
      <c r="C77" s="43" t="s">
        <v>243</v>
      </c>
      <c r="D77" s="42" t="s">
        <v>244</v>
      </c>
      <c r="E77" s="44" t="s">
        <v>247</v>
      </c>
      <c r="F77" s="6">
        <v>1</v>
      </c>
      <c r="G77" s="6">
        <v>1</v>
      </c>
      <c r="H77" s="6">
        <v>1</v>
      </c>
      <c r="I77" s="6"/>
      <c r="J77" s="6"/>
      <c r="K77" s="25"/>
      <c r="L77" s="6">
        <v>1</v>
      </c>
    </row>
    <row r="78" spans="1:12" ht="15" customHeight="1">
      <c r="A78" s="6">
        <f t="shared" si="0"/>
        <v>62</v>
      </c>
      <c r="B78" s="42" t="s">
        <v>251</v>
      </c>
      <c r="C78" s="43" t="s">
        <v>249</v>
      </c>
      <c r="D78" s="42" t="s">
        <v>252</v>
      </c>
      <c r="E78" s="44" t="s">
        <v>250</v>
      </c>
      <c r="F78" s="6">
        <v>1</v>
      </c>
      <c r="G78" s="6">
        <v>1</v>
      </c>
      <c r="H78" s="6">
        <v>1</v>
      </c>
      <c r="I78" s="6">
        <v>133455</v>
      </c>
      <c r="J78" s="6"/>
      <c r="K78" s="25"/>
      <c r="L78" s="6">
        <v>1</v>
      </c>
    </row>
    <row r="79" spans="1:12" ht="15" customHeight="1">
      <c r="A79" s="6">
        <f t="shared" si="0"/>
        <v>63</v>
      </c>
      <c r="B79" s="45" t="s">
        <v>254</v>
      </c>
      <c r="C79" s="45" t="s">
        <v>255</v>
      </c>
      <c r="D79" s="45" t="s">
        <v>265</v>
      </c>
      <c r="E79" s="26" t="s">
        <v>260</v>
      </c>
      <c r="F79" s="6">
        <v>1</v>
      </c>
      <c r="G79" s="6">
        <v>1</v>
      </c>
      <c r="H79" s="6">
        <v>1</v>
      </c>
      <c r="I79" s="6">
        <v>90241</v>
      </c>
      <c r="J79" s="6"/>
      <c r="K79" s="25"/>
      <c r="L79" s="6">
        <v>1</v>
      </c>
    </row>
    <row r="80" spans="1:12" ht="15" customHeight="1">
      <c r="A80" s="55">
        <f t="shared" si="0"/>
        <v>64</v>
      </c>
      <c r="B80" s="56" t="s">
        <v>256</v>
      </c>
      <c r="C80" s="56" t="s">
        <v>257</v>
      </c>
      <c r="D80" s="56" t="s">
        <v>264</v>
      </c>
      <c r="E80" s="57" t="s">
        <v>261</v>
      </c>
      <c r="F80" s="55">
        <v>1</v>
      </c>
      <c r="G80" s="55">
        <v>1</v>
      </c>
      <c r="H80" s="55">
        <v>1</v>
      </c>
      <c r="I80" s="55">
        <v>90241</v>
      </c>
      <c r="J80" s="55"/>
      <c r="K80" s="58"/>
      <c r="L80" s="55">
        <v>1</v>
      </c>
    </row>
    <row r="81" spans="1:12" ht="15" customHeight="1">
      <c r="A81" s="55">
        <f t="shared" si="0"/>
        <v>65</v>
      </c>
      <c r="B81" s="56" t="s">
        <v>258</v>
      </c>
      <c r="C81" s="56" t="s">
        <v>259</v>
      </c>
      <c r="D81" s="56" t="s">
        <v>263</v>
      </c>
      <c r="E81" s="57" t="s">
        <v>262</v>
      </c>
      <c r="F81" s="55">
        <v>1</v>
      </c>
      <c r="G81" s="55">
        <v>1</v>
      </c>
      <c r="H81" s="55">
        <v>1</v>
      </c>
      <c r="I81" s="55">
        <v>90241</v>
      </c>
      <c r="J81" s="55"/>
      <c r="K81" s="58"/>
      <c r="L81" s="55">
        <v>1</v>
      </c>
    </row>
  </sheetData>
  <sheetProtection/>
  <mergeCells count="19">
    <mergeCell ref="A7:L7"/>
    <mergeCell ref="A9:K9"/>
    <mergeCell ref="A5:L5"/>
    <mergeCell ref="A6:L6"/>
    <mergeCell ref="A11:A15"/>
    <mergeCell ref="B11:B15"/>
    <mergeCell ref="C11:C15"/>
    <mergeCell ref="D11:D15"/>
    <mergeCell ref="E11:E15"/>
    <mergeCell ref="F11:L11"/>
    <mergeCell ref="F12:I12"/>
    <mergeCell ref="J12:K12"/>
    <mergeCell ref="L12:L15"/>
    <mergeCell ref="F13:G13"/>
    <mergeCell ref="H13:H15"/>
    <mergeCell ref="I13:I15"/>
    <mergeCell ref="J13:J15"/>
    <mergeCell ref="K13:K15"/>
    <mergeCell ref="F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kruchkovaka</cp:lastModifiedBy>
  <cp:lastPrinted>2016-03-03T07:49:48Z</cp:lastPrinted>
  <dcterms:created xsi:type="dcterms:W3CDTF">2007-11-27T16:43:32Z</dcterms:created>
  <dcterms:modified xsi:type="dcterms:W3CDTF">2016-03-24T14:47:18Z</dcterms:modified>
  <cp:category/>
  <cp:version/>
  <cp:contentType/>
  <cp:contentStatus/>
</cp:coreProperties>
</file>