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45" windowWidth="19095" windowHeight="8700"/>
  </bookViews>
  <sheets>
    <sheet name="35 мм" sheetId="1" r:id="rId1"/>
    <sheet name="50 мм" sheetId="2" r:id="rId2"/>
    <sheet name="60 мм" sheetId="3" r:id="rId3"/>
    <sheet name="80 мм" sheetId="4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A2" i="1" l="1"/>
  <c r="A3" i="1"/>
  <c r="B3" i="1"/>
  <c r="C3" i="1"/>
  <c r="D3" i="1"/>
  <c r="E3" i="1"/>
  <c r="A4" i="1"/>
  <c r="B4" i="1"/>
  <c r="C4" i="1"/>
  <c r="D4" i="1"/>
  <c r="E4" i="1"/>
  <c r="A5" i="1"/>
  <c r="B5" i="1"/>
  <c r="C5" i="1"/>
  <c r="D5" i="1"/>
  <c r="E5" i="1"/>
  <c r="A6" i="1"/>
  <c r="B6" i="1"/>
  <c r="C6" i="1"/>
  <c r="D6" i="1"/>
  <c r="E6" i="1"/>
  <c r="B2" i="1"/>
  <c r="C2" i="1"/>
  <c r="D2" i="1"/>
  <c r="E2" i="1"/>
  <c r="A2" i="2" l="1"/>
</calcChain>
</file>

<file path=xl/sharedStrings.xml><?xml version="1.0" encoding="utf-8"?>
<sst xmlns="http://schemas.openxmlformats.org/spreadsheetml/2006/main" count="59" uniqueCount="48">
  <si>
    <t>Column1</t>
  </si>
  <si>
    <t>Column2</t>
  </si>
  <si>
    <t>Column3</t>
  </si>
  <si>
    <t>Column4</t>
  </si>
  <si>
    <t>Column5</t>
  </si>
  <si>
    <t xml:space="preserve">№0780 Мильбемакс д/щен. и мел. соб. 
№0779 Мильбемакс д/круп. соб. </t>
  </si>
  <si>
    <t xml:space="preserve">№0777 Мильбемакс д/котят и мел. Кош.
№0778 Мильбемакс д/кош. </t>
  </si>
  <si>
    <t>№0784 Фортекор №14 д/соб. 20 мг
№0783 Фортекор №14 д/соб. 5 мг</t>
  </si>
  <si>
    <t>№0103 VIYO д/кош.
№0105 VIYO д/котят</t>
  </si>
  <si>
    <t>№0106 VIYO д/собак
№0107 VIYO д/щенков</t>
  </si>
  <si>
    <t>№2933 Адвокат д/кош. более 4 кг
№0006 Адвокат д/кош. до 4 кг
№0007 Адвокат д/соб 4-10 кг</t>
  </si>
  <si>
    <t>№0032 Артрогликан 30 таб.</t>
  </si>
  <si>
    <t>№0033 Артрогликан 300 таб.</t>
  </si>
  <si>
    <t>№0038 АСД-2 (АВЗ) 100 мл</t>
  </si>
  <si>
    <t>№0049 Барс форте капли д/соб.
№0048 Барс форте капли д/щен.</t>
  </si>
  <si>
    <t>№2944 Ветспокоин д/кош. 25 мл
№2946 Ветспокоин д/соб. Мелк. Пород 15 таб. 
№2945 Ветспокоин д/соб. сред. и круп. 30 таб.</t>
  </si>
  <si>
    <t>№0190 Хелавит-С д/кош./котят 40 мл
№0189 Хелавит-С д/кош./собт 70 мл</t>
  </si>
  <si>
    <t>№3834 Адвантикс до 4 кг
№0002 Адвантикс 4-10 кг
№0003 Адвантикс 10-25 кг
№0004 Адвантикс более 25 кг</t>
  </si>
  <si>
    <t>№0235 Гепатовет д/соб. 50 мл
№0234 Гепатовет д/кош. 35 мл</t>
  </si>
  <si>
    <t>№3619 Гепатолюкс д/кош. 25 мл
№3604 Гепатолюкс д/мел. Соб. 25 мл</t>
  </si>
  <si>
    <t>№3618 Гепатолюкс д/ср/круп. Соб 50 таб.
№3620 Гепатолюкс д/ср/круп. Соб 50 мл</t>
  </si>
  <si>
    <t>№0245 Дана спот-он д/кош.
№2958 Дана спот-он д/котят</t>
  </si>
  <si>
    <t>№0246 Дана спот-он д/соб./щен. до 10 кг
№0247 Дана спот-он д/соб. 10-20 кг
№0248 Дана спот-он д/соб. от 20 кг</t>
  </si>
  <si>
    <t>№1142 Деликс против паразитов д/котят
№1143 Деликс против паразитов д/кош.</t>
  </si>
  <si>
    <t>№0276 Дронтал д/кош.</t>
  </si>
  <si>
    <t>№0277 Дронтал+ д/соб.</t>
  </si>
  <si>
    <t>№0327 Кантарен 100 мл
№0772 Мастометрин 100 мл</t>
  </si>
  <si>
    <t>№3008 Лактобифид Акти-Дог сред. Круп</t>
  </si>
  <si>
    <t>№1051 Наморд. Нейл. 055200
№1052 Наморд. нейл. 055201
№1053 Наморд. Нейл. 055202</t>
  </si>
  <si>
    <t>№1056 Наморд. Нейл. 055204
№1059 Наморд. Нейл. 055206</t>
  </si>
  <si>
    <t xml:space="preserve">№2940 Инсектал д/кош/соб. 35 см 
№1154 Инсектал д/круп. соб. 80 см
№1155 Инсектал д/сред. соб. 65 см </t>
  </si>
  <si>
    <t>№3370 Ошейник от блох и клещей д/котят
№3371 Ошейник от блох и клещей д/кош.</t>
  </si>
  <si>
    <t>№0773 Прак-тик д/соб. 2-4.5 кг
№0774 Прак-тик д/соб. 4.5-11 кг
№0776 Прак-тик д/соб. 22-50 кг</t>
  </si>
  <si>
    <t>№1629 Ренал эдв. д/кош. 40 г</t>
  </si>
  <si>
    <t>№1628 Ренал эдв. д/соб. 70 г</t>
  </si>
  <si>
    <t>№1716 Стоп цистит д/соб. 50 мл
№1717 Стоп цистит д/соб. 20 таб.</t>
  </si>
  <si>
    <t xml:space="preserve">№1720 Стронгхолд 15
№1721 Стронгхолд 30
№1722 Стронгхолд 45
</t>
  </si>
  <si>
    <t>№1723 Стронгхолд 60
№1724 Стронгхолд 120</t>
  </si>
  <si>
    <t>№3282 Фенпраз д/кош.
№3646 Фенпраз д/соб.</t>
  </si>
  <si>
    <t>№0759 Фронтлайн Нексгард 2-4 кг
№0760 Фронтлайн Нексгард 4-10 кг
№0761 Фронтлайн Нексгард 10-25 кг
№0762 Фронтлайн Нексгард 25-50 кг</t>
  </si>
  <si>
    <t>№2935 Фунгивет Крем 100 мл
№2936 Фунгивет Спрей 100 мл</t>
  </si>
  <si>
    <t>№1856 Цефален 1000 мг
№1855 Цефален 500 мг</t>
  </si>
  <si>
    <t>№1853 Ципровет д/кош/соб.
№1854 Ципровет д/соб</t>
  </si>
  <si>
    <t>№0339 Bayer Kiltix  д/соб. Мел. Килтикс
№0340 Bayer Kiltix  д/соб. сред. Килтикс
№0341 Bayer Kiltix  д/соб. Круп. Килтикс</t>
  </si>
  <si>
    <t>Column12</t>
  </si>
  <si>
    <t>№2932 Vetericyn гель 118 мл 
№0097 Vetericyn гель 237 мл 
№0101 Vetericyn спрей 237 мл</t>
  </si>
  <si>
    <t xml:space="preserve">№0772 
Мастометрин 100 мл 
№1852 
Хондартрон   100 мл </t>
  </si>
  <si>
    <t xml:space="preserve">№1740 
Травматин 100 мл 
№0327 
Кантарен 100 мл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</si>
</sst>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Bernard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2" borderId="3" xfId="0" applyFont="1" applyFill="1" applyBorder="1"/>
    <xf numFmtId="0" fontId="3" fillId="2" borderId="7" xfId="0" applyFont="1" applyFill="1" applyBorder="1"/>
    <xf numFmtId="0" fontId="2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/>
    <xf numFmtId="0" fontId="2" fillId="0" borderId="9" xfId="0" applyFont="1" applyBorder="1" applyAlignment="1">
      <alignment vertical="top" wrapText="1"/>
    </xf>
    <xf numFmtId="0" fontId="3" fillId="2" borderId="2" xfId="0" applyFont="1" applyFill="1" applyBorder="1"/>
    <xf numFmtId="0" fontId="2" fillId="0" borderId="10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31">
    <dxf>
      <font>
        <strike val="0"/>
        <outline val="0"/>
        <shadow val="0"/>
        <u val="none"/>
        <vertAlign val="baseline"/>
        <sz val="11"/>
        <color theme="1"/>
        <name val="PMingLiU-ExtB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relative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lin Sans FB Demi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Rounded MT Bold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Script MT Bold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top" textRotation="0" wrapText="1" indent="0" justifyLastLine="0" shrinkToFit="0" readingOrder="0"/>
    </dxf>
    <dxf>
      <border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Documents/DOCS/Business/Urban%20Dog/&#1050;&#1083;&#1080;&#1085;&#1080;&#1082;&#1072;/&#1052;&#1072;&#1075;&#1072;&#1079;&#1080;&#1085;/&#1057;&#1087;&#1080;&#1089;&#1086;&#1082;%20&#1074;%20&#1082;&#1083;&#1080;&#1085;&#1080;&#1082;&#1091;+20,%2030,%2040%20&#1087;&#1088;&#1086;&#1094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624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азы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ход"/>
      <sheetName val="Приход"/>
      <sheetName val="Заказы"/>
      <sheetName val="Справочник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le1" displayName="Table1" ref="A1:E6" totalsRowShown="0" headerRowDxfId="30" dataDxfId="28" headerRowBorderDxfId="29" tableBorderDxfId="27" totalsRowBorderDxfId="26">
  <autoFilter ref="A1:E6"/>
  <tableColumns count="5">
    <tableColumn id="1" name="Column1" dataDxfId="0">
      <calculatedColumnFormula>IFERROR("№"&amp;INDEX([2]!Table1[#Data],COUNTA($1:$1)*(ROW()-2)+COLUMN(),1)&amp;INDEX([2]!Table1[#Data],COUNTA($1:$1)*(ROW()-2)+COLUMN(),2)&amp;" – "&amp;INDEX([2]!Table1[#Data],COUNTA($1:$1)*(ROW()-2)+COLUMN(),4)&amp;" тг","")</calculatedColumnFormula>
    </tableColumn>
    <tableColumn id="2" name="Column2" dataDxfId="25">
      <calculatedColumnFormula>IFERROR("№"&amp;INDEX([2]!Table1[#Data],COUNTA($1:$1)*(ROW()-2)+COLUMN(),1)&amp;INDEX([2]!Table1[#Data],COUNTA($1:$1)*(ROW()-2)+COLUMN(),2)&amp;" – "&amp;INDEX([2]!Table1[#Data],COUNTA($1:$1)*(ROW()-2)+COLUMN(),4)&amp;" тг","")</calculatedColumnFormula>
    </tableColumn>
    <tableColumn id="3" name="Column3" dataDxfId="24">
      <calculatedColumnFormula>IFERROR("№"&amp;INDEX([2]!Table1[#Data],COUNTA($1:$1)*(ROW()-2)+COLUMN(),1)&amp;INDEX([2]!Table1[#Data],COUNTA($1:$1)*(ROW()-2)+COLUMN(),2)&amp;" – "&amp;INDEX([2]!Table1[#Data],COUNTA($1:$1)*(ROW()-2)+COLUMN(),4)&amp;" тг","")</calculatedColumnFormula>
    </tableColumn>
    <tableColumn id="4" name="Column4" dataDxfId="23">
      <calculatedColumnFormula>IFERROR("№"&amp;INDEX([2]!Table1[#Data],COUNTA($1:$1)*(ROW()-2)+COLUMN(),1)&amp;INDEX([2]!Table1[#Data],COUNTA($1:$1)*(ROW()-2)+COLUMN(),2)&amp;" – "&amp;INDEX([2]!Table1[#Data],COUNTA($1:$1)*(ROW()-2)+COLUMN(),4)&amp;" тг","")</calculatedColumnFormula>
    </tableColumn>
    <tableColumn id="5" name="Column5" dataDxfId="22">
      <calculatedColumnFormula>IFERROR("№"&amp;INDEX([2]!Table1[#Data],COUNTA($1:$1)*(ROW()-2)+COLUMN(),1)&amp;INDEX([2]!Table1[#Data],COUNTA($1:$1)*(ROW()-2)+COLUMN(),2)&amp;" – "&amp;INDEX([2]!Table1[#Data],COUNTA($1:$1)*(ROW()-2)+COLUMN(),4)&amp;" тг","")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1" totalsRowShown="0" headerRowDxfId="21" dataDxfId="19" headerRowBorderDxfId="20" tableBorderDxfId="18">
  <autoFilter ref="A1:E11"/>
  <tableColumns count="5">
    <tableColumn id="1" name="Column1" dataDxfId="17"/>
    <tableColumn id="2" name="Column2" dataDxfId="16"/>
    <tableColumn id="3" name="Column3" dataDxfId="15"/>
    <tableColumn id="4" name="Column4" dataDxfId="14"/>
    <tableColumn id="5" name="Column5" dataDxfId="1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D7" totalsRowShown="0" headerRowDxfId="12" dataDxfId="10" headerRowBorderDxfId="11" tableBorderDxfId="9" totalsRowBorderDxfId="8">
  <autoFilter ref="A1:D7"/>
  <tableColumns count="4">
    <tableColumn id="1" name="Column1" dataDxfId="7"/>
    <tableColumn id="2" name="Column3" dataDxfId="6"/>
    <tableColumn id="3" name="Column4" dataDxfId="5"/>
    <tableColumn id="4" name="Column2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C11" totalsRowShown="0">
  <autoFilter ref="A1:C11"/>
  <tableColumns count="3">
    <tableColumn id="1" name="Column1" dataDxfId="3"/>
    <tableColumn id="3" name="Column12" dataDxfId="2"/>
    <tableColumn id="2" name="Column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view="pageLayout" workbookViewId="0">
      <selection activeCell="A3" sqref="A3"/>
    </sheetView>
  </sheetViews>
  <sheetFormatPr defaultRowHeight="15" x14ac:dyDescent="0.25"/>
  <cols>
    <col min="1" max="5" width="17.5703125" customWidth="1"/>
  </cols>
  <sheetData>
    <row r="1" spans="1: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 ht="76.5" customHeight="1" x14ac:dyDescent="0.25">
      <c r="A2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№1629Ренал Эдвансед кош. 40 г – 6420 тг</v>
      </c>
      <c r="B2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№1119Vetoquinol Ипакитине 50 г – 2640 тг</v>
      </c>
      <c r="C2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№3328Травма Гель 75 мл – 1500 тг</v>
      </c>
      <c r="D2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№1739Травматин 10 мл – 1320 тг</v>
      </c>
      <c r="E2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№0031Анандин капли ушные 5 мл – 420 тг</v>
      </c>
    </row>
    <row r="3" spans="1:5" ht="76.5" customHeight="1" x14ac:dyDescent="0.25">
      <c r="A3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№3602Кафорсен 10 мл – 980 тг</v>
      </c>
      <c r="B3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№1738Лобелон 10 мл – 1080 тг</v>
      </c>
      <c r="C3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№3779Максидин инъекц. уп.5 фл. 5 мл – 800 тг</v>
      </c>
      <c r="D3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№2934Стоп зуд сусп. д/кош. 10 мл – 1100 тг</v>
      </c>
      <c r="E3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№2948Анандин плюс капли ушные 5 мл – 460 тг</v>
      </c>
    </row>
    <row r="4" spans="1:5" ht="76.5" customHeight="1" x14ac:dyDescent="0.25">
      <c r="A4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№0319Ивермек 50 мл – 1400 тг</v>
      </c>
      <c r="B4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№1123Vetoquinol Отифри лосьон д/ушей 60 мл – 2700 тг</v>
      </c>
      <c r="C4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№0111Веракол фл 20 мл перорал р-р – 1400 тг</v>
      </c>
      <c r="D4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№0112Ветелакт 20 мл – 600 тг</v>
      </c>
      <c r="E4" s="16" t="str">
        <f>IFERROR("№"&amp;INDEX([2]!Table1[#Data],COUNTA($1:$1)*(ROW()-2)+COLUMN(),1)&amp;INDEX([2]!Table1[#Data],COUNTA($1:$1)*(ROW()-2)+COLUMN(),2)&amp;" – "&amp;INDEX([2]!Table1[#Data],COUNTA($1:$1)*(ROW()-2)+COLUMN(),4)&amp;" тг","")</f>
        <v>№0297Зоомиколь аэрозоль 90 г – 2940 тг</v>
      </c>
    </row>
    <row r="5" spans="1:5" ht="45" x14ac:dyDescent="0.25">
      <c r="A5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  <c r="B5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  <c r="C5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  <c r="D5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  <c r="E5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</row>
    <row r="6" spans="1:5" ht="45" x14ac:dyDescent="0.25">
      <c r="A6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  <c r="B6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  <c r="C6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  <c r="D6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  <c r="E6" s="16" t="str">
        <f>IFERROR("№"&amp;INDEX([2]!Table1[#Data],COUNTA($1:$1)*(ROW()-2)+COLUMN(),1)&amp;INDEX([2]!Table1[#Data],COUNTA($1:$1)*(ROW()-2)+COLUMN(),2)&amp;" – "&amp;INDEX([2]!Table1[#Data],COUNTA($1:$1)*(ROW()-2)+COLUMN(),4)&amp;" тг","")</f>
        <v/>
      </c>
    </row>
  </sheetData>
  <pageMargins left="0.32291666666666669" right="0.61458333333333337" top="0.52083333333333337" bottom="0.22916666666666666" header="0.3" footer="0.3"/>
  <pageSetup paperSize="9" orientation="portrait" r:id="rId1"/>
  <cellWatches>
    <cellWatch r="B3"/>
  </cellWatch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1"/>
  <sheetViews>
    <sheetView view="pageLayout" workbookViewId="0">
      <selection activeCell="B2" sqref="B2"/>
    </sheetView>
  </sheetViews>
  <sheetFormatPr defaultRowHeight="15" x14ac:dyDescent="0.25"/>
  <cols>
    <col min="1" max="5" width="25.140625" customWidth="1"/>
    <col min="6" max="6" width="9.140625" customWidth="1"/>
  </cols>
  <sheetData>
    <row r="1" spans="1:5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</row>
    <row r="2" spans="1:5" ht="76.5" customHeight="1" x14ac:dyDescent="0.25">
      <c r="A2" s="4" t="str">
        <f>"№0197 
Тривит ADE 100 мл Нита-Фарм 
"&amp;[1]Лист1!$K$306&amp;" Тг"</f>
        <v>№0197 
Тривит ADE 100 мл Нита-Фарм 
 Тг</v>
      </c>
      <c r="B2" s="1" t="s">
        <v>6</v>
      </c>
      <c r="C2" s="1" t="s">
        <v>5</v>
      </c>
      <c r="D2" s="4" t="s">
        <v>42</v>
      </c>
      <c r="E2" s="6" t="s">
        <v>35</v>
      </c>
    </row>
    <row r="3" spans="1:5" ht="76.5" customHeight="1" x14ac:dyDescent="0.25">
      <c r="A3" s="1" t="s">
        <v>11</v>
      </c>
      <c r="B3" s="1" t="s">
        <v>13</v>
      </c>
      <c r="C3" s="1" t="s">
        <v>15</v>
      </c>
      <c r="D3" s="4" t="s">
        <v>40</v>
      </c>
      <c r="E3" s="5" t="s">
        <v>26</v>
      </c>
    </row>
    <row r="4" spans="1:5" ht="76.5" customHeight="1" x14ac:dyDescent="0.25">
      <c r="A4" s="1" t="s">
        <v>16</v>
      </c>
      <c r="B4" s="1" t="s">
        <v>18</v>
      </c>
      <c r="C4" s="1" t="s">
        <v>19</v>
      </c>
      <c r="D4" s="1" t="s">
        <v>20</v>
      </c>
      <c r="E4" s="1" t="s">
        <v>34</v>
      </c>
    </row>
    <row r="5" spans="1:5" ht="76.5" customHeight="1" x14ac:dyDescent="0.25">
      <c r="A5" s="1" t="s">
        <v>33</v>
      </c>
      <c r="B5" s="4" t="s">
        <v>46</v>
      </c>
      <c r="C5" s="4" t="s">
        <v>47</v>
      </c>
      <c r="D5" s="4"/>
      <c r="E5" s="5"/>
    </row>
    <row r="6" spans="1:5" ht="76.5" customHeight="1" x14ac:dyDescent="0.25">
      <c r="A6" s="1"/>
      <c r="B6" s="4"/>
      <c r="C6" s="4"/>
      <c r="D6" s="4"/>
      <c r="E6" s="5"/>
    </row>
    <row r="7" spans="1:5" ht="76.5" customHeight="1" x14ac:dyDescent="0.25">
      <c r="A7" s="6"/>
      <c r="B7" s="4"/>
      <c r="C7" s="4"/>
      <c r="D7" s="4"/>
      <c r="E7" s="5"/>
    </row>
    <row r="8" spans="1:5" ht="76.5" customHeight="1" x14ac:dyDescent="0.25">
      <c r="A8" s="5"/>
      <c r="B8" s="4"/>
      <c r="C8" s="4"/>
      <c r="D8" s="4"/>
      <c r="E8" s="5"/>
    </row>
    <row r="9" spans="1:5" ht="76.5" customHeight="1" x14ac:dyDescent="0.25">
      <c r="A9" s="5"/>
      <c r="B9" s="4"/>
      <c r="C9" s="4"/>
      <c r="D9" s="4"/>
      <c r="E9" s="5"/>
    </row>
    <row r="10" spans="1:5" ht="76.5" customHeight="1" x14ac:dyDescent="0.25">
      <c r="A10" s="5"/>
      <c r="B10" s="4"/>
      <c r="C10" s="4"/>
      <c r="D10" s="4"/>
      <c r="E10" s="5"/>
    </row>
    <row r="11" spans="1:5" ht="76.5" customHeight="1" x14ac:dyDescent="0.25">
      <c r="A11" s="9"/>
      <c r="B11" s="3"/>
      <c r="C11" s="3"/>
      <c r="D11" s="3"/>
      <c r="E11" s="10"/>
    </row>
  </sheetData>
  <pageMargins left="0.23958333333333334" right="0.13541666666666666" top="0.26041666666666669" bottom="0.33333333333333331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7"/>
  <sheetViews>
    <sheetView view="pageLayout" workbookViewId="0">
      <selection activeCell="A2" sqref="A2"/>
    </sheetView>
  </sheetViews>
  <sheetFormatPr defaultRowHeight="15" x14ac:dyDescent="0.25"/>
  <cols>
    <col min="1" max="4" width="35.28515625" customWidth="1"/>
  </cols>
  <sheetData>
    <row r="1" spans="1:4" x14ac:dyDescent="0.25">
      <c r="A1" s="13" t="s">
        <v>0</v>
      </c>
      <c r="B1" s="7" t="s">
        <v>2</v>
      </c>
      <c r="C1" s="7" t="s">
        <v>3</v>
      </c>
      <c r="D1" s="8" t="s">
        <v>1</v>
      </c>
    </row>
    <row r="2" spans="1:4" ht="76.5" customHeight="1" x14ac:dyDescent="0.25">
      <c r="A2" s="2" t="s">
        <v>36</v>
      </c>
      <c r="B2" s="15" t="s">
        <v>37</v>
      </c>
      <c r="C2" s="4" t="s">
        <v>38</v>
      </c>
      <c r="D2" s="5" t="s">
        <v>41</v>
      </c>
    </row>
    <row r="3" spans="1:4" ht="76.5" customHeight="1" x14ac:dyDescent="0.25">
      <c r="A3" s="2" t="s">
        <v>24</v>
      </c>
      <c r="B3" s="1" t="s">
        <v>25</v>
      </c>
      <c r="C3" s="1" t="s">
        <v>28</v>
      </c>
      <c r="D3" s="6" t="s">
        <v>29</v>
      </c>
    </row>
    <row r="4" spans="1:4" ht="76.5" customHeight="1" x14ac:dyDescent="0.25">
      <c r="A4" s="1" t="s">
        <v>12</v>
      </c>
      <c r="B4" s="1" t="s">
        <v>32</v>
      </c>
      <c r="C4" s="1" t="s">
        <v>27</v>
      </c>
      <c r="D4" s="1" t="s">
        <v>23</v>
      </c>
    </row>
    <row r="5" spans="1:4" ht="76.5" customHeight="1" x14ac:dyDescent="0.25">
      <c r="A5" s="1" t="s">
        <v>14</v>
      </c>
      <c r="B5" s="1" t="s">
        <v>45</v>
      </c>
      <c r="C5" s="1" t="s">
        <v>7</v>
      </c>
      <c r="D5" s="5"/>
    </row>
    <row r="6" spans="1:4" ht="76.5" customHeight="1" x14ac:dyDescent="0.25">
      <c r="A6" s="12"/>
      <c r="B6" s="5"/>
      <c r="C6" s="5"/>
      <c r="D6" s="5"/>
    </row>
    <row r="7" spans="1:4" ht="75.75" customHeight="1" x14ac:dyDescent="0.25">
      <c r="A7" s="14"/>
      <c r="B7" s="9"/>
      <c r="C7" s="9"/>
      <c r="D7" s="10"/>
    </row>
  </sheetData>
  <pageMargins left="0.14583333333333334" right="0.11458333333333333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11"/>
  <sheetViews>
    <sheetView view="pageLayout" workbookViewId="0">
      <selection activeCell="A2" sqref="A2"/>
    </sheetView>
  </sheetViews>
  <sheetFormatPr defaultRowHeight="15" x14ac:dyDescent="0.25"/>
  <cols>
    <col min="1" max="3" width="40.140625" customWidth="1"/>
  </cols>
  <sheetData>
    <row r="1" spans="1:3" x14ac:dyDescent="0.25">
      <c r="A1" t="s">
        <v>0</v>
      </c>
      <c r="B1" t="s">
        <v>44</v>
      </c>
      <c r="C1" t="s">
        <v>1</v>
      </c>
    </row>
    <row r="2" spans="1:3" ht="76.5" customHeight="1" x14ac:dyDescent="0.25">
      <c r="A2" s="1" t="s">
        <v>43</v>
      </c>
      <c r="B2" s="4" t="s">
        <v>39</v>
      </c>
      <c r="C2" s="1" t="s">
        <v>30</v>
      </c>
    </row>
    <row r="3" spans="1:3" ht="76.5" customHeight="1" x14ac:dyDescent="0.25">
      <c r="A3" s="1" t="s">
        <v>31</v>
      </c>
      <c r="B3" s="1" t="s">
        <v>21</v>
      </c>
      <c r="C3" s="1" t="s">
        <v>22</v>
      </c>
    </row>
    <row r="4" spans="1:3" ht="76.5" customHeight="1" x14ac:dyDescent="0.25">
      <c r="A4" s="1" t="s">
        <v>10</v>
      </c>
      <c r="B4" s="1" t="s">
        <v>17</v>
      </c>
      <c r="C4" s="1" t="s">
        <v>8</v>
      </c>
    </row>
    <row r="5" spans="1:3" ht="76.5" customHeight="1" x14ac:dyDescent="0.25">
      <c r="A5" s="1" t="s">
        <v>9</v>
      </c>
      <c r="B5" s="11"/>
      <c r="C5" s="11"/>
    </row>
    <row r="6" spans="1:3" ht="76.5" customHeight="1" x14ac:dyDescent="0.25">
      <c r="A6" s="11"/>
      <c r="B6" s="11"/>
      <c r="C6" s="11"/>
    </row>
    <row r="7" spans="1:3" ht="76.5" customHeight="1" x14ac:dyDescent="0.25">
      <c r="A7" s="11"/>
      <c r="B7" s="11"/>
      <c r="C7" s="11"/>
    </row>
    <row r="8" spans="1:3" ht="76.5" customHeight="1" x14ac:dyDescent="0.25">
      <c r="A8" s="11"/>
      <c r="B8" s="11"/>
      <c r="C8" s="11"/>
    </row>
    <row r="9" spans="1:3" ht="76.5" customHeight="1" x14ac:dyDescent="0.25">
      <c r="A9" s="11"/>
      <c r="B9" s="11"/>
      <c r="C9" s="11"/>
    </row>
    <row r="10" spans="1:3" ht="76.5" customHeight="1" x14ac:dyDescent="0.25">
      <c r="A10" s="11"/>
      <c r="B10" s="11"/>
      <c r="C10" s="11"/>
    </row>
    <row r="11" spans="1:3" ht="76.5" customHeight="1" x14ac:dyDescent="0.25">
      <c r="A11" s="11"/>
      <c r="B11" s="11"/>
      <c r="C11" s="11"/>
    </row>
  </sheetData>
  <pageMargins left="0.7" right="0.7" top="0.30208333333333331" bottom="0.2812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35 мм</vt:lpstr>
      <vt:lpstr>50 мм</vt:lpstr>
      <vt:lpstr>60 мм</vt:lpstr>
      <vt:lpstr>80 мм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Гусев Александр Валентинович</cp:lastModifiedBy>
  <cp:lastPrinted>2016-03-07T05:52:23Z</cp:lastPrinted>
  <dcterms:created xsi:type="dcterms:W3CDTF">2016-03-07T05:42:57Z</dcterms:created>
  <dcterms:modified xsi:type="dcterms:W3CDTF">2016-03-23T10:15:06Z</dcterms:modified>
</cp:coreProperties>
</file>