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56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Лист1!$A$1:$C$1</definedName>
  </definedNames>
  <calcPr calcId="145621"/>
</workbook>
</file>

<file path=xl/calcChain.xml><?xml version="1.0" encoding="utf-8"?>
<calcChain xmlns="http://schemas.openxmlformats.org/spreadsheetml/2006/main">
  <c r="B17" i="1" l="1"/>
  <c r="B18" i="1"/>
  <c r="B19" i="1"/>
  <c r="B20" i="1"/>
  <c r="B16" i="1"/>
  <c r="E14" i="1"/>
  <c r="E13" i="1"/>
  <c r="E12" i="1"/>
  <c r="E11" i="1"/>
  <c r="E10" i="1"/>
  <c r="E9" i="1"/>
  <c r="E8" i="1"/>
  <c r="E7" i="1"/>
  <c r="E6" i="1"/>
  <c r="E5" i="1"/>
  <c r="E4" i="1"/>
  <c r="E2" i="1"/>
  <c r="E3" i="1"/>
</calcChain>
</file>

<file path=xl/sharedStrings.xml><?xml version="1.0" encoding="utf-8"?>
<sst xmlns="http://schemas.openxmlformats.org/spreadsheetml/2006/main" count="23" uniqueCount="10">
  <si>
    <t>поставщик</t>
  </si>
  <si>
    <t>номер дог.</t>
  </si>
  <si>
    <t>от</t>
  </si>
  <si>
    <t>мир техники</t>
  </si>
  <si>
    <t>эльдорадо</t>
  </si>
  <si>
    <t>мвидео</t>
  </si>
  <si>
    <t>техносила</t>
  </si>
  <si>
    <t>эксперт</t>
  </si>
  <si>
    <t>изменения</t>
  </si>
  <si>
    <t>договор заключен после изменения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</si>
</sst>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E2" sqref="E2"/>
    </sheetView>
  </sheetViews>
  <sheetFormatPr defaultRowHeight="15" x14ac:dyDescent="0.25"/>
  <cols>
    <col min="1" max="1" width="16.42578125" customWidth="1"/>
    <col min="2" max="2" width="15.7109375" customWidth="1"/>
    <col min="3" max="3" width="12.140625" customWidth="1"/>
    <col min="4" max="4" width="14.140625" customWidth="1"/>
    <col min="5" max="5" width="39" customWidth="1"/>
  </cols>
  <sheetData>
    <row r="1" spans="1:5" x14ac:dyDescent="0.25">
      <c r="A1" s="2" t="s">
        <v>0</v>
      </c>
      <c r="B1" s="2" t="s">
        <v>1</v>
      </c>
      <c r="C1" s="2" t="s">
        <v>2</v>
      </c>
      <c r="D1" s="2" t="s">
        <v>8</v>
      </c>
      <c r="E1" s="2" t="s">
        <v>9</v>
      </c>
    </row>
    <row r="2" spans="1:5" x14ac:dyDescent="0.25">
      <c r="A2" t="s">
        <v>5</v>
      </c>
      <c r="B2">
        <v>11111</v>
      </c>
      <c r="C2" s="1">
        <v>42370</v>
      </c>
      <c r="D2" s="1">
        <v>42391</v>
      </c>
      <c r="E2" s="3" t="str">
        <f t="shared" ref="E2" si="0">IF(D2&gt;0,IF(D2&lt;C2,"Дата изменения не может быть раньше даты договора","Договор с изменениями"),"Договор без изменений")</f>
        <v>Договор с изменениями</v>
      </c>
    </row>
    <row r="3" spans="1:5" x14ac:dyDescent="0.25">
      <c r="A3" t="s">
        <v>5</v>
      </c>
      <c r="B3">
        <v>81111</v>
      </c>
      <c r="C3" s="1">
        <v>42384</v>
      </c>
      <c r="E3" s="3" t="str">
        <f>IF(D3&gt;0,IF(D3&lt;C3,"Дата изменения не может быть раньше даты договора","Договор с изменениями"),"Договор без изменений")</f>
        <v>Договор без изменений</v>
      </c>
    </row>
    <row r="4" spans="1:5" x14ac:dyDescent="0.25">
      <c r="A4" t="s">
        <v>5</v>
      </c>
      <c r="B4">
        <v>61111</v>
      </c>
      <c r="C4" s="1">
        <v>42428</v>
      </c>
      <c r="D4" s="1">
        <v>42430</v>
      </c>
      <c r="E4" s="3" t="str">
        <f t="shared" ref="E4:E14" si="1">IF(D4&gt;0,IF(D4&lt;C4,"Дата изменения не может быть раньше даты договора","Договор с изменениями"),"Договор без изменений")</f>
        <v>Договор с изменениями</v>
      </c>
    </row>
    <row r="5" spans="1:5" x14ac:dyDescent="0.25">
      <c r="A5" t="s">
        <v>5</v>
      </c>
      <c r="B5">
        <v>51111</v>
      </c>
      <c r="C5" s="1">
        <v>42457</v>
      </c>
      <c r="E5" s="3" t="str">
        <f t="shared" si="1"/>
        <v>Договор без изменений</v>
      </c>
    </row>
    <row r="6" spans="1:5" x14ac:dyDescent="0.25">
      <c r="A6" t="s">
        <v>3</v>
      </c>
      <c r="B6">
        <v>31515</v>
      </c>
      <c r="C6" s="1">
        <v>42385</v>
      </c>
      <c r="D6" s="1">
        <v>42443</v>
      </c>
      <c r="E6" s="3" t="str">
        <f t="shared" si="1"/>
        <v>Договор с изменениями</v>
      </c>
    </row>
    <row r="7" spans="1:5" x14ac:dyDescent="0.25">
      <c r="A7" t="s">
        <v>3</v>
      </c>
      <c r="B7">
        <v>51515</v>
      </c>
      <c r="C7" s="1">
        <v>42418</v>
      </c>
      <c r="D7" s="1">
        <v>42443</v>
      </c>
      <c r="E7" s="3" t="str">
        <f t="shared" si="1"/>
        <v>Договор с изменениями</v>
      </c>
    </row>
    <row r="8" spans="1:5" x14ac:dyDescent="0.25">
      <c r="A8" t="s">
        <v>3</v>
      </c>
      <c r="B8">
        <v>81515</v>
      </c>
      <c r="C8" s="1">
        <v>42442</v>
      </c>
      <c r="D8" s="1">
        <v>42441</v>
      </c>
      <c r="E8" s="3" t="str">
        <f t="shared" si="1"/>
        <v>Дата изменения не может быть раньше даты договора</v>
      </c>
    </row>
    <row r="9" spans="1:5" x14ac:dyDescent="0.25">
      <c r="A9" t="s">
        <v>6</v>
      </c>
      <c r="B9">
        <v>61616</v>
      </c>
      <c r="C9" s="1">
        <v>42430</v>
      </c>
      <c r="E9" s="3" t="str">
        <f t="shared" si="1"/>
        <v>Договор без изменений</v>
      </c>
    </row>
    <row r="10" spans="1:5" x14ac:dyDescent="0.25">
      <c r="A10" t="s">
        <v>7</v>
      </c>
      <c r="B10">
        <v>71717</v>
      </c>
      <c r="C10" s="1">
        <v>42402</v>
      </c>
      <c r="E10" s="3" t="str">
        <f t="shared" si="1"/>
        <v>Договор без изменений</v>
      </c>
    </row>
    <row r="11" spans="1:5" x14ac:dyDescent="0.25">
      <c r="A11" t="s">
        <v>7</v>
      </c>
      <c r="B11">
        <v>81717</v>
      </c>
      <c r="C11" s="1">
        <v>42422</v>
      </c>
      <c r="E11" s="3" t="str">
        <f t="shared" si="1"/>
        <v>Договор без изменений</v>
      </c>
    </row>
    <row r="12" spans="1:5" x14ac:dyDescent="0.25">
      <c r="A12" t="s">
        <v>4</v>
      </c>
      <c r="B12">
        <v>11212</v>
      </c>
      <c r="C12" s="1">
        <v>42432</v>
      </c>
      <c r="D12" s="1">
        <v>42436</v>
      </c>
      <c r="E12" s="3" t="str">
        <f t="shared" si="1"/>
        <v>Договор с изменениями</v>
      </c>
    </row>
    <row r="13" spans="1:5" x14ac:dyDescent="0.25">
      <c r="A13" t="s">
        <v>4</v>
      </c>
      <c r="B13">
        <v>31212</v>
      </c>
      <c r="C13" s="1">
        <v>42435</v>
      </c>
      <c r="E13" s="3" t="str">
        <f t="shared" si="1"/>
        <v>Договор без изменений</v>
      </c>
    </row>
    <row r="14" spans="1:5" x14ac:dyDescent="0.25">
      <c r="A14" t="s">
        <v>4</v>
      </c>
      <c r="B14">
        <v>71212</v>
      </c>
      <c r="C14" s="1">
        <v>42449</v>
      </c>
      <c r="E14" s="3" t="str">
        <f t="shared" si="1"/>
        <v>Договор без изменений</v>
      </c>
    </row>
    <row r="16" spans="1:5" x14ac:dyDescent="0.25">
      <c r="A16" t="s">
        <v>5</v>
      </c>
      <c r="B16" t="str">
        <f>IF(COUNTIFS($E$2:$E$14,"Договор с изменениями",$A$2:$A$14,A16)&gt;0,"Есть изменения в договорах","Нет изменений в договорах")</f>
        <v>Есть изменения в договорах</v>
      </c>
    </row>
    <row r="17" spans="1:2" x14ac:dyDescent="0.25">
      <c r="A17" t="s">
        <v>3</v>
      </c>
      <c r="B17" t="str">
        <f t="shared" ref="B17:B20" si="2">IF(COUNTIFS($E$2:$E$14,"Договор с изменениями",$A$2:$A$14,A17)&gt;0,"Есть изменения в договорах","Нет изменений в договорах")</f>
        <v>Есть изменения в договорах</v>
      </c>
    </row>
    <row r="18" spans="1:2" x14ac:dyDescent="0.25">
      <c r="A18" t="s">
        <v>6</v>
      </c>
      <c r="B18" t="str">
        <f t="shared" si="2"/>
        <v>Нет изменений в договорах</v>
      </c>
    </row>
    <row r="19" spans="1:2" x14ac:dyDescent="0.25">
      <c r="A19" t="s">
        <v>7</v>
      </c>
      <c r="B19" t="str">
        <f t="shared" si="2"/>
        <v>Нет изменений в договорах</v>
      </c>
    </row>
    <row r="20" spans="1:2" x14ac:dyDescent="0.25">
      <c r="A20" t="s">
        <v>4</v>
      </c>
      <c r="B20" t="str">
        <f t="shared" si="2"/>
        <v>Есть изменения в договорах</v>
      </c>
    </row>
  </sheetData>
  <autoFilter ref="A1:C14">
    <sortState ref="A2:C14">
      <sortCondition ref="A1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Пензенский РФ ОАО "Россельхозбанк"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Толоконников Дмитрий Сергеевич</dc:creator>
  <cp:lastModifiedBy>Bayanov</cp:lastModifiedBy>
  <dcterms:created xsi:type="dcterms:W3CDTF">2016-03-29T07:33:22Z</dcterms:created>
  <dcterms:modified xsi:type="dcterms:W3CDTF">2016-03-29T08:50:33Z</dcterms:modified>
</cp:coreProperties>
</file>