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6" windowWidth="16608" windowHeight="6996"/>
  </bookViews>
  <sheets>
    <sheet name="Лист1" sheetId="1" r:id="rId1"/>
    <sheet name="Лист2" sheetId="2" r:id="rId2"/>
    <sheet name="Лист3" sheetId="3" r:id="rId3"/>
  </sheets>
  <definedNames>
    <definedName name="aa">{0,0,4;20000,800,3;100000,3200,2;200000,5200,1;1000000,13200,0.5}</definedName>
  </definedNames>
  <calcPr calcId="144525"/>
</workbook>
</file>

<file path=xl/calcChain.xml><?xml version="1.0" encoding="utf-8"?>
<calcChain xmlns="http://schemas.openxmlformats.org/spreadsheetml/2006/main">
  <c r="B2" i="1" l="1"/>
  <c r="B3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A38" i="1"/>
</calcChain>
</file>

<file path=xl/sharedStrings.xml><?xml version="1.0" encoding="utf-8"?>
<sst xmlns="http://schemas.openxmlformats.org/spreadsheetml/2006/main" count="2" uniqueCount="2">
  <si>
    <t>Сумма задолженности по КД (размер ИТ)</t>
  </si>
  <si>
    <t>Сумма госпошлины с учетом 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</si>
</sst>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0" fillId="0" borderId="1" xfId="0" applyFill="1" applyBorder="1"/>
    <xf numFmtId="44" fontId="0" fillId="0" borderId="1" xfId="1" applyFont="1" applyFill="1" applyBorder="1"/>
    <xf numFmtId="44" fontId="2" fillId="0" borderId="1" xfId="1" applyFont="1" applyBorder="1"/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8"/>
  <sheetViews>
    <sheetView tabSelected="1" workbookViewId="0">
      <selection activeCell="B2" sqref="B2"/>
    </sheetView>
  </sheetViews>
  <sheetFormatPr defaultRowHeight="14.4" x14ac:dyDescent="0.3"/>
  <cols>
    <col min="1" max="2" width="20" customWidth="1"/>
  </cols>
  <sheetData>
    <row r="1" spans="1:2" ht="96.6" x14ac:dyDescent="0.3">
      <c r="A1" s="1" t="s">
        <v>0</v>
      </c>
      <c r="B1" s="2" t="s">
        <v>1</v>
      </c>
    </row>
    <row r="2" spans="1:2" x14ac:dyDescent="0.3">
      <c r="A2" s="3">
        <v>863380.01</v>
      </c>
      <c r="B2" s="4">
        <f>MEDIAN(400,VLOOKUP(A2,aa,2)+(A2-VLOOKUP(A2,aa,1))*VLOOKUP(A2,aa,3)%,60000)</f>
        <v>11833.8001</v>
      </c>
    </row>
    <row r="3" spans="1:2" x14ac:dyDescent="0.3">
      <c r="A3" s="3">
        <v>264921.2</v>
      </c>
      <c r="B3" s="4">
        <f>MEDIAN(400,VLOOKUP(A3,aa,2)+(A3-VLOOKUP(A3,aa,1))*VLOOKUP(A3,aa,3)%,60000)</f>
        <v>5849.2120000000004</v>
      </c>
    </row>
    <row r="4" spans="1:2" x14ac:dyDescent="0.3">
      <c r="A4" s="3">
        <v>211516.74</v>
      </c>
      <c r="B4" s="4">
        <f>MEDIAN(400,VLOOKUP(A4,aa,2)+(A4-VLOOKUP(A4,aa,1))*VLOOKUP(A4,aa,3)%,60000)</f>
        <v>5315.1674000000003</v>
      </c>
    </row>
    <row r="5" spans="1:2" x14ac:dyDescent="0.3">
      <c r="A5" s="3">
        <v>571772.51</v>
      </c>
      <c r="B5" s="4">
        <f>MEDIAN(400,VLOOKUP(A5,aa,2)+(A5-VLOOKUP(A5,aa,1))*VLOOKUP(A5,aa,3)%,60000)</f>
        <v>8917.7250999999997</v>
      </c>
    </row>
    <row r="6" spans="1:2" x14ac:dyDescent="0.3">
      <c r="A6" s="3">
        <v>247562.89</v>
      </c>
      <c r="B6" s="4">
        <f>MEDIAN(400,VLOOKUP(A6,aa,2)+(A6-VLOOKUP(A6,aa,1))*VLOOKUP(A6,aa,3)%,60000)</f>
        <v>5675.6288999999997</v>
      </c>
    </row>
    <row r="7" spans="1:2" x14ac:dyDescent="0.3">
      <c r="A7" s="3">
        <v>42307.09</v>
      </c>
      <c r="B7" s="4">
        <f>MEDIAN(400,VLOOKUP(A7,aa,2)+(A7-VLOOKUP(A7,aa,1))*VLOOKUP(A7,aa,3)%,60000)</f>
        <v>1469.2127</v>
      </c>
    </row>
    <row r="8" spans="1:2" x14ac:dyDescent="0.3">
      <c r="A8" s="3">
        <v>5540394.2400000002</v>
      </c>
      <c r="B8" s="4">
        <f>MEDIAN(400,VLOOKUP(A8,aa,2)+(A8-VLOOKUP(A8,aa,1))*VLOOKUP(A8,aa,3)%,60000)</f>
        <v>35901.9712</v>
      </c>
    </row>
    <row r="9" spans="1:2" x14ac:dyDescent="0.3">
      <c r="A9" s="3">
        <v>690717.85</v>
      </c>
      <c r="B9" s="4">
        <f>MEDIAN(400,VLOOKUP(A9,aa,2)+(A9-VLOOKUP(A9,aa,1))*VLOOKUP(A9,aa,3)%,60000)</f>
        <v>10107.1785</v>
      </c>
    </row>
    <row r="10" spans="1:2" x14ac:dyDescent="0.3">
      <c r="A10" s="3">
        <v>634860.19999999995</v>
      </c>
      <c r="B10" s="4">
        <f>MEDIAN(400,VLOOKUP(A10,aa,2)+(A10-VLOOKUP(A10,aa,1))*VLOOKUP(A10,aa,3)%,60000)</f>
        <v>9548.601999999999</v>
      </c>
    </row>
    <row r="11" spans="1:2" x14ac:dyDescent="0.3">
      <c r="A11" s="3">
        <v>421963.86000000004</v>
      </c>
      <c r="B11" s="4">
        <f>MEDIAN(400,VLOOKUP(A11,aa,2)+(A11-VLOOKUP(A11,aa,1))*VLOOKUP(A11,aa,3)%,60000)</f>
        <v>7419.6386000000002</v>
      </c>
    </row>
    <row r="12" spans="1:2" x14ac:dyDescent="0.3">
      <c r="A12" s="3">
        <v>440827.85000000003</v>
      </c>
      <c r="B12" s="4">
        <f>MEDIAN(400,VLOOKUP(A12,aa,2)+(A12-VLOOKUP(A12,aa,1))*VLOOKUP(A12,aa,3)%,60000)</f>
        <v>7608.2785000000003</v>
      </c>
    </row>
    <row r="13" spans="1:2" x14ac:dyDescent="0.3">
      <c r="A13" s="3">
        <v>488453.93000000005</v>
      </c>
      <c r="B13" s="4">
        <f>MEDIAN(400,VLOOKUP(A13,aa,2)+(A13-VLOOKUP(A13,aa,1))*VLOOKUP(A13,aa,3)%,60000)</f>
        <v>8084.5393000000004</v>
      </c>
    </row>
    <row r="14" spans="1:2" x14ac:dyDescent="0.3">
      <c r="A14" s="3">
        <v>329690.94</v>
      </c>
      <c r="B14" s="4">
        <f>MEDIAN(400,VLOOKUP(A14,aa,2)+(A14-VLOOKUP(A14,aa,1))*VLOOKUP(A14,aa,3)%,60000)</f>
        <v>6496.9094000000005</v>
      </c>
    </row>
    <row r="15" spans="1:2" x14ac:dyDescent="0.3">
      <c r="A15" s="3">
        <v>726457.76</v>
      </c>
      <c r="B15" s="4">
        <f>MEDIAN(400,VLOOKUP(A15,aa,2)+(A15-VLOOKUP(A15,aa,1))*VLOOKUP(A15,aa,3)%,60000)</f>
        <v>10464.577600000001</v>
      </c>
    </row>
    <row r="16" spans="1:2" x14ac:dyDescent="0.3">
      <c r="A16" s="3">
        <v>613381.16</v>
      </c>
      <c r="B16" s="4">
        <f>MEDIAN(400,VLOOKUP(A16,aa,2)+(A16-VLOOKUP(A16,aa,1))*VLOOKUP(A16,aa,3)%,60000)</f>
        <v>9333.8116000000009</v>
      </c>
    </row>
    <row r="17" spans="1:2" x14ac:dyDescent="0.3">
      <c r="A17" s="3">
        <v>1435020.58</v>
      </c>
      <c r="B17" s="4">
        <f>MEDIAN(400,VLOOKUP(A17,aa,2)+(A17-VLOOKUP(A17,aa,1))*VLOOKUP(A17,aa,3)%,60000)</f>
        <v>15375.1029</v>
      </c>
    </row>
    <row r="18" spans="1:2" x14ac:dyDescent="0.3">
      <c r="A18" s="3">
        <v>498710.27</v>
      </c>
      <c r="B18" s="4">
        <f>MEDIAN(400,VLOOKUP(A18,aa,2)+(A18-VLOOKUP(A18,aa,1))*VLOOKUP(A18,aa,3)%,60000)</f>
        <v>8187.1027000000004</v>
      </c>
    </row>
    <row r="19" spans="1:2" x14ac:dyDescent="0.3">
      <c r="A19" s="3">
        <v>950694.96</v>
      </c>
      <c r="B19" s="4">
        <f>MEDIAN(400,VLOOKUP(A19,aa,2)+(A19-VLOOKUP(A19,aa,1))*VLOOKUP(A19,aa,3)%,60000)</f>
        <v>12706.9496</v>
      </c>
    </row>
    <row r="20" spans="1:2" x14ac:dyDescent="0.3">
      <c r="A20" s="3">
        <v>198562.68</v>
      </c>
      <c r="B20" s="4">
        <f>MEDIAN(400,VLOOKUP(A20,aa,2)+(A20-VLOOKUP(A20,aa,1))*VLOOKUP(A20,aa,3)%,60000)</f>
        <v>5171.2536</v>
      </c>
    </row>
    <row r="21" spans="1:2" x14ac:dyDescent="0.3">
      <c r="A21" s="3">
        <v>333800.07</v>
      </c>
      <c r="B21" s="4">
        <f>MEDIAN(400,VLOOKUP(A21,aa,2)+(A21-VLOOKUP(A21,aa,1))*VLOOKUP(A21,aa,3)%,60000)</f>
        <v>6538.0007000000005</v>
      </c>
    </row>
    <row r="22" spans="1:2" x14ac:dyDescent="0.3">
      <c r="A22" s="3">
        <v>698147.59000000008</v>
      </c>
      <c r="B22" s="4">
        <f>MEDIAN(400,VLOOKUP(A22,aa,2)+(A22-VLOOKUP(A22,aa,1))*VLOOKUP(A22,aa,3)%,60000)</f>
        <v>10181.475900000001</v>
      </c>
    </row>
    <row r="23" spans="1:2" x14ac:dyDescent="0.3">
      <c r="A23" s="3">
        <v>86722.31</v>
      </c>
      <c r="B23" s="4">
        <f>MEDIAN(400,VLOOKUP(A23,aa,2)+(A23-VLOOKUP(A23,aa,1))*VLOOKUP(A23,aa,3)%,60000)</f>
        <v>2801.6692999999996</v>
      </c>
    </row>
    <row r="24" spans="1:2" x14ac:dyDescent="0.3">
      <c r="A24" s="3">
        <v>120391.35999999999</v>
      </c>
      <c r="B24" s="4">
        <f>MEDIAN(400,VLOOKUP(A24,aa,2)+(A24-VLOOKUP(A24,aa,1))*VLOOKUP(A24,aa,3)%,60000)</f>
        <v>3607.8271999999997</v>
      </c>
    </row>
    <row r="25" spans="1:2" x14ac:dyDescent="0.3">
      <c r="A25" s="3">
        <v>629502.30000000005</v>
      </c>
      <c r="B25" s="4">
        <f>MEDIAN(400,VLOOKUP(A25,aa,2)+(A25-VLOOKUP(A25,aa,1))*VLOOKUP(A25,aa,3)%,60000)</f>
        <v>9495.023000000001</v>
      </c>
    </row>
    <row r="26" spans="1:2" x14ac:dyDescent="0.3">
      <c r="A26" s="3">
        <v>89360.07</v>
      </c>
      <c r="B26" s="4">
        <f>MEDIAN(400,VLOOKUP(A26,aa,2)+(A26-VLOOKUP(A26,aa,1))*VLOOKUP(A26,aa,3)%,60000)</f>
        <v>2880.8021000000003</v>
      </c>
    </row>
    <row r="27" spans="1:2" x14ac:dyDescent="0.3">
      <c r="A27" s="3">
        <v>214124.66999999998</v>
      </c>
      <c r="B27" s="4">
        <f>MEDIAN(400,VLOOKUP(A27,aa,2)+(A27-VLOOKUP(A27,aa,1))*VLOOKUP(A27,aa,3)%,60000)</f>
        <v>5341.2466999999997</v>
      </c>
    </row>
    <row r="28" spans="1:2" x14ac:dyDescent="0.3">
      <c r="A28" s="3">
        <v>599553.48</v>
      </c>
      <c r="B28" s="4">
        <f>MEDIAN(400,VLOOKUP(A28,aa,2)+(A28-VLOOKUP(A28,aa,1))*VLOOKUP(A28,aa,3)%,60000)</f>
        <v>9195.5347999999994</v>
      </c>
    </row>
    <row r="29" spans="1:2" x14ac:dyDescent="0.3">
      <c r="A29" s="3">
        <v>469151.87</v>
      </c>
      <c r="B29" s="4">
        <f>MEDIAN(400,VLOOKUP(A29,aa,2)+(A29-VLOOKUP(A29,aa,1))*VLOOKUP(A29,aa,3)%,60000)</f>
        <v>7891.5187000000005</v>
      </c>
    </row>
    <row r="30" spans="1:2" x14ac:dyDescent="0.3">
      <c r="A30" s="3">
        <v>118593.86</v>
      </c>
      <c r="B30" s="4">
        <f>MEDIAN(400,VLOOKUP(A30,aa,2)+(A30-VLOOKUP(A30,aa,1))*VLOOKUP(A30,aa,3)%,60000)</f>
        <v>3571.8771999999999</v>
      </c>
    </row>
    <row r="31" spans="1:2" x14ac:dyDescent="0.3">
      <c r="A31" s="3">
        <v>402386.99</v>
      </c>
      <c r="B31" s="4">
        <f>MEDIAN(400,VLOOKUP(A31,aa,2)+(A31-VLOOKUP(A31,aa,1))*VLOOKUP(A31,aa,3)%,60000)</f>
        <v>7223.8698999999997</v>
      </c>
    </row>
    <row r="32" spans="1:2" x14ac:dyDescent="0.3">
      <c r="A32" s="3">
        <v>142855.32</v>
      </c>
      <c r="B32" s="4">
        <f>MEDIAN(400,VLOOKUP(A32,aa,2)+(A32-VLOOKUP(A32,aa,1))*VLOOKUP(A32,aa,3)%,60000)</f>
        <v>4057.1064000000001</v>
      </c>
    </row>
    <row r="33" spans="1:2" x14ac:dyDescent="0.3">
      <c r="A33" s="3">
        <v>611238.1</v>
      </c>
      <c r="B33" s="4">
        <f>MEDIAN(400,VLOOKUP(A33,aa,2)+(A33-VLOOKUP(A33,aa,1))*VLOOKUP(A33,aa,3)%,60000)</f>
        <v>9312.3809999999994</v>
      </c>
    </row>
    <row r="34" spans="1:2" x14ac:dyDescent="0.3">
      <c r="A34" s="3">
        <v>635189.71</v>
      </c>
      <c r="B34" s="4">
        <f>MEDIAN(400,VLOOKUP(A34,aa,2)+(A34-VLOOKUP(A34,aa,1))*VLOOKUP(A34,aa,3)%,60000)</f>
        <v>9551.8971000000001</v>
      </c>
    </row>
    <row r="35" spans="1:2" x14ac:dyDescent="0.3">
      <c r="A35" s="3">
        <v>910985.72</v>
      </c>
      <c r="B35" s="4">
        <f>MEDIAN(400,VLOOKUP(A35,aa,2)+(A35-VLOOKUP(A35,aa,1))*VLOOKUP(A35,aa,3)%,60000)</f>
        <v>12309.857199999999</v>
      </c>
    </row>
    <row r="36" spans="1:2" x14ac:dyDescent="0.3">
      <c r="A36" s="3">
        <v>1183145.6499999999</v>
      </c>
      <c r="B36" s="4">
        <f>MEDIAN(400,VLOOKUP(A36,aa,2)+(A36-VLOOKUP(A36,aa,1))*VLOOKUP(A36,aa,3)%,60000)</f>
        <v>14115.72825</v>
      </c>
    </row>
    <row r="37" spans="1:2" x14ac:dyDescent="0.3">
      <c r="A37" s="3">
        <v>375765.14</v>
      </c>
      <c r="B37" s="4">
        <f>MEDIAN(400,VLOOKUP(A37,aa,2)+(A37-VLOOKUP(A37,aa,1))*VLOOKUP(A37,aa,3)%,60000)</f>
        <v>6957.6514000000006</v>
      </c>
    </row>
    <row r="38" spans="1:2" x14ac:dyDescent="0.3">
      <c r="A38" s="5">
        <f>SUM(A2:A37)</f>
        <v>22792110.929999996</v>
      </c>
      <c r="B38" s="4">
        <f>MEDIAN(400,VLOOKUP(A38,aa,2)+(A38-VLOOKUP(A38,aa,1))*VLOOKUP(A38,aa,3)%,60000)</f>
        <v>60000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klokov_a</dc:creator>
  <cp:lastModifiedBy>1</cp:lastModifiedBy>
  <dcterms:created xsi:type="dcterms:W3CDTF">2016-03-30T15:39:45Z</dcterms:created>
  <dcterms:modified xsi:type="dcterms:W3CDTF">2016-03-31T00:46:47Z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6cca5750-5306-4051-bfe5-30942e4e1ef6</vt:lpwstr>
  </property>
</Properties>
</file>