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filterPrivacy="1"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tabRatio="886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Школа!$B$5:$D$16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 a="1"/>
  <c r="J7" i="1"/>
  <c r="K7" i="1" a="1"/>
  <c r="K7" i="1"/>
  <c r="L7" i="1" a="1"/>
  <c r="L7" i="1"/>
  <c r="I7" i="1" a="1"/>
  <c r="I7" i="1"/>
  <c r="H6" i="1" a="1"/>
  <c r="H6" i="1"/>
  <c r="H36" i="9" a="1"/>
  <c r="H36" i="9"/>
  <c r="H35" i="9" a="1"/>
  <c r="H35" i="9"/>
  <c r="H34" i="9" a="1"/>
  <c r="H34" i="9"/>
  <c r="H32" i="9" a="1"/>
  <c r="H32" i="9"/>
  <c r="H31" i="9" a="1"/>
  <c r="H31" i="9"/>
  <c r="H30" i="9" a="1"/>
  <c r="H30" i="9"/>
  <c r="H28" i="9" a="1"/>
  <c r="H28" i="9"/>
  <c r="H27" i="9" a="1"/>
  <c r="H27" i="9"/>
  <c r="H26" i="9" a="1"/>
  <c r="H26" i="9"/>
  <c r="H24" i="9" a="1"/>
  <c r="H24" i="9"/>
  <c r="H23" i="9" a="1"/>
  <c r="H23" i="9"/>
  <c r="H22" i="9" a="1"/>
  <c r="H22" i="9"/>
  <c r="H20" i="9" a="1"/>
  <c r="H20" i="9"/>
  <c r="H19" i="9" a="1"/>
  <c r="H19" i="9"/>
  <c r="H18" i="9" a="1"/>
  <c r="H18" i="9"/>
  <c r="H16" i="9" a="1"/>
  <c r="H16" i="9"/>
  <c r="H15" i="9" a="1"/>
  <c r="H15" i="9"/>
  <c r="H14" i="9" a="1"/>
  <c r="H14" i="9"/>
  <c r="H12" i="9" a="1"/>
  <c r="H12" i="9"/>
  <c r="H11" i="9" a="1"/>
  <c r="H11" i="9"/>
  <c r="H10" i="9" a="1"/>
  <c r="H10" i="9"/>
  <c r="H8" i="9" a="1"/>
  <c r="H8" i="9"/>
  <c r="H7" i="9" a="1"/>
  <c r="H7" i="9"/>
  <c r="H6" i="9" a="1"/>
  <c r="H6" i="9"/>
  <c r="H36" i="8" a="1"/>
  <c r="H36" i="8"/>
  <c r="H35" i="8" a="1"/>
  <c r="H35" i="8"/>
  <c r="H34" i="8" a="1"/>
  <c r="H34" i="8"/>
  <c r="H32" i="8" a="1"/>
  <c r="H32" i="8"/>
  <c r="H31" i="8" a="1"/>
  <c r="H31" i="8"/>
  <c r="H30" i="8" a="1"/>
  <c r="H30" i="8"/>
  <c r="H28" i="8" a="1"/>
  <c r="H28" i="8"/>
  <c r="H27" i="8" a="1"/>
  <c r="H27" i="8"/>
  <c r="H26" i="8" a="1"/>
  <c r="H26" i="8"/>
  <c r="H24" i="8" a="1"/>
  <c r="H24" i="8"/>
  <c r="H23" i="8" a="1"/>
  <c r="H23" i="8"/>
  <c r="H22" i="8" a="1"/>
  <c r="H22" i="8"/>
  <c r="H20" i="8" a="1"/>
  <c r="H20" i="8"/>
  <c r="H19" i="8" a="1"/>
  <c r="H19" i="8"/>
  <c r="H18" i="8" a="1"/>
  <c r="H18" i="8"/>
  <c r="H16" i="8" a="1"/>
  <c r="H16" i="8"/>
  <c r="H15" i="8" a="1"/>
  <c r="H15" i="8"/>
  <c r="H14" i="8" a="1"/>
  <c r="H14" i="8"/>
  <c r="H12" i="8" a="1"/>
  <c r="H12" i="8"/>
  <c r="H11" i="8" a="1"/>
  <c r="H11" i="8"/>
  <c r="H10" i="8" a="1"/>
  <c r="H10" i="8"/>
  <c r="H8" i="8" a="1"/>
  <c r="H8" i="8"/>
  <c r="H7" i="8" a="1"/>
  <c r="H7" i="8"/>
  <c r="H6" i="8" a="1"/>
  <c r="H6" i="8"/>
  <c r="H36" i="7" a="1"/>
  <c r="H36" i="7"/>
  <c r="H35" i="7" a="1"/>
  <c r="H35" i="7"/>
  <c r="H34" i="7" a="1"/>
  <c r="H34" i="7"/>
  <c r="H32" i="7" a="1"/>
  <c r="H32" i="7"/>
  <c r="H31" i="7" a="1"/>
  <c r="H31" i="7"/>
  <c r="H30" i="7" a="1"/>
  <c r="H30" i="7"/>
  <c r="H28" i="7" a="1"/>
  <c r="H28" i="7"/>
  <c r="H27" i="7" a="1"/>
  <c r="H27" i="7"/>
  <c r="H26" i="7" a="1"/>
  <c r="H26" i="7"/>
  <c r="H24" i="7" a="1"/>
  <c r="H24" i="7"/>
  <c r="H23" i="7" a="1"/>
  <c r="H23" i="7"/>
  <c r="H22" i="7" a="1"/>
  <c r="H22" i="7"/>
  <c r="H20" i="7" a="1"/>
  <c r="H20" i="7"/>
  <c r="H19" i="7" a="1"/>
  <c r="H19" i="7"/>
  <c r="H18" i="7" a="1"/>
  <c r="H18" i="7"/>
  <c r="H16" i="7" a="1"/>
  <c r="H16" i="7"/>
  <c r="H15" i="7" a="1"/>
  <c r="H15" i="7"/>
  <c r="H14" i="7" a="1"/>
  <c r="H14" i="7"/>
  <c r="H12" i="7" a="1"/>
  <c r="H12" i="7"/>
  <c r="H11" i="7" a="1"/>
  <c r="H11" i="7"/>
  <c r="H10" i="7" a="1"/>
  <c r="H10" i="7"/>
  <c r="H8" i="7" a="1"/>
  <c r="H8" i="7"/>
  <c r="H7" i="7" a="1"/>
  <c r="H7" i="7"/>
  <c r="H6" i="7" a="1"/>
  <c r="H6" i="7"/>
  <c r="H36" i="6" a="1"/>
  <c r="H36" i="6"/>
  <c r="H35" i="6" a="1"/>
  <c r="H35" i="6"/>
  <c r="H34" i="6" a="1"/>
  <c r="H34" i="6"/>
  <c r="H32" i="6" a="1"/>
  <c r="H32" i="6"/>
  <c r="H31" i="6" a="1"/>
  <c r="H31" i="6"/>
  <c r="H30" i="6" a="1"/>
  <c r="H30" i="6"/>
  <c r="H28" i="6" a="1"/>
  <c r="H28" i="6"/>
  <c r="H27" i="6" a="1"/>
  <c r="H27" i="6"/>
  <c r="H26" i="6" a="1"/>
  <c r="H26" i="6"/>
  <c r="H24" i="6" a="1"/>
  <c r="H24" i="6"/>
  <c r="H23" i="6" a="1"/>
  <c r="H23" i="6"/>
  <c r="H22" i="6" a="1"/>
  <c r="H22" i="6"/>
  <c r="H20" i="6" a="1"/>
  <c r="H20" i="6"/>
  <c r="H19" i="6" a="1"/>
  <c r="H19" i="6"/>
  <c r="H18" i="6" a="1"/>
  <c r="H18" i="6"/>
  <c r="H16" i="6" a="1"/>
  <c r="H16" i="6"/>
  <c r="H15" i="6" a="1"/>
  <c r="H15" i="6"/>
  <c r="H14" i="6" a="1"/>
  <c r="H14" i="6"/>
  <c r="H12" i="6" a="1"/>
  <c r="H12" i="6"/>
  <c r="H11" i="6" a="1"/>
  <c r="H11" i="6"/>
  <c r="H10" i="6" a="1"/>
  <c r="H10" i="6"/>
  <c r="H8" i="6" a="1"/>
  <c r="H8" i="6"/>
  <c r="H7" i="6" a="1"/>
  <c r="H7" i="6"/>
  <c r="H6" i="6" a="1"/>
  <c r="H6" i="6"/>
  <c r="H36" i="5" a="1"/>
  <c r="H36" i="5"/>
  <c r="H35" i="5" a="1"/>
  <c r="H35" i="5"/>
  <c r="H34" i="5" a="1"/>
  <c r="H34" i="5"/>
  <c r="H32" i="5" a="1"/>
  <c r="H32" i="5"/>
  <c r="H31" i="5" a="1"/>
  <c r="H31" i="5"/>
  <c r="H30" i="5" a="1"/>
  <c r="H30" i="5"/>
  <c r="H28" i="5" a="1"/>
  <c r="H28" i="5"/>
  <c r="H27" i="5" a="1"/>
  <c r="H27" i="5"/>
  <c r="H26" i="5" a="1"/>
  <c r="H26" i="5"/>
  <c r="H24" i="5" a="1"/>
  <c r="H24" i="5"/>
  <c r="H23" i="5" a="1"/>
  <c r="H23" i="5"/>
  <c r="H22" i="5" a="1"/>
  <c r="H22" i="5"/>
  <c r="H20" i="5" a="1"/>
  <c r="H20" i="5"/>
  <c r="H19" i="5" a="1"/>
  <c r="H19" i="5"/>
  <c r="H18" i="5" a="1"/>
  <c r="H18" i="5"/>
  <c r="H16" i="5" a="1"/>
  <c r="H16" i="5"/>
  <c r="H15" i="5" a="1"/>
  <c r="H15" i="5"/>
  <c r="H14" i="5" a="1"/>
  <c r="H14" i="5"/>
  <c r="H12" i="5" a="1"/>
  <c r="H12" i="5"/>
  <c r="H11" i="5" a="1"/>
  <c r="H11" i="5"/>
  <c r="H10" i="5" a="1"/>
  <c r="H10" i="5"/>
  <c r="H8" i="5" a="1"/>
  <c r="H8" i="5"/>
  <c r="H7" i="5" a="1"/>
  <c r="H7" i="5"/>
  <c r="H6" i="5" a="1"/>
  <c r="H6" i="5"/>
  <c r="H36" i="4" a="1"/>
  <c r="H36" i="4"/>
  <c r="H35" i="4" a="1"/>
  <c r="H35" i="4"/>
  <c r="H34" i="4" a="1"/>
  <c r="H34" i="4"/>
  <c r="H32" i="4" a="1"/>
  <c r="H32" i="4"/>
  <c r="H31" i="4" a="1"/>
  <c r="H31" i="4"/>
  <c r="H30" i="4" a="1"/>
  <c r="H30" i="4"/>
  <c r="H28" i="4" a="1"/>
  <c r="H28" i="4"/>
  <c r="H27" i="4" a="1"/>
  <c r="H27" i="4"/>
  <c r="H26" i="4" a="1"/>
  <c r="H26" i="4"/>
  <c r="H24" i="4" a="1"/>
  <c r="H24" i="4"/>
  <c r="H23" i="4" a="1"/>
  <c r="H23" i="4"/>
  <c r="H22" i="4" a="1"/>
  <c r="H22" i="4"/>
  <c r="H20" i="4" a="1"/>
  <c r="H20" i="4"/>
  <c r="H19" i="4" a="1"/>
  <c r="H19" i="4"/>
  <c r="H18" i="4" a="1"/>
  <c r="H18" i="4"/>
  <c r="H16" i="4" a="1"/>
  <c r="H16" i="4"/>
  <c r="H15" i="4" a="1"/>
  <c r="H15" i="4"/>
  <c r="H14" i="4" a="1"/>
  <c r="H14" i="4"/>
  <c r="H12" i="4" a="1"/>
  <c r="H12" i="4"/>
  <c r="H11" i="4" a="1"/>
  <c r="H11" i="4"/>
  <c r="H10" i="4" a="1"/>
  <c r="H10" i="4"/>
  <c r="H8" i="4" a="1"/>
  <c r="H8" i="4"/>
  <c r="H7" i="4" a="1"/>
  <c r="H7" i="4"/>
  <c r="H6" i="4" a="1"/>
  <c r="H6" i="4"/>
  <c r="H32" i="1" a="1"/>
  <c r="H32" i="1"/>
  <c r="H34" i="1" a="1"/>
  <c r="H34" i="1"/>
  <c r="H35" i="1" a="1"/>
  <c r="H35" i="1"/>
  <c r="H36" i="1" a="1"/>
  <c r="H36" i="1"/>
  <c r="H37" i="1" a="1"/>
  <c r="H37" i="1"/>
  <c r="H7" i="1" a="1"/>
  <c r="H7" i="1"/>
  <c r="H8" i="1" a="1"/>
  <c r="H8" i="1"/>
  <c r="H10" i="1" a="1"/>
  <c r="H10" i="1"/>
  <c r="H11" i="1" a="1"/>
  <c r="H11" i="1"/>
  <c r="H12" i="1" a="1"/>
  <c r="H12" i="1"/>
  <c r="H14" i="1" a="1"/>
  <c r="H14" i="1"/>
  <c r="H15" i="1" a="1"/>
  <c r="H15" i="1"/>
  <c r="H16" i="1" a="1"/>
  <c r="H16" i="1"/>
  <c r="H18" i="1" a="1"/>
  <c r="H18" i="1"/>
  <c r="H19" i="1" a="1"/>
  <c r="H19" i="1"/>
  <c r="H20" i="1" a="1"/>
  <c r="H20" i="1"/>
  <c r="H22" i="1" a="1"/>
  <c r="H22" i="1"/>
  <c r="H23" i="1" a="1"/>
  <c r="H23" i="1"/>
  <c r="H24" i="1" a="1"/>
  <c r="H24" i="1"/>
  <c r="H26" i="1" a="1"/>
  <c r="H26" i="1"/>
  <c r="H27" i="1" a="1"/>
  <c r="H27" i="1"/>
  <c r="H28" i="1" a="1"/>
  <c r="H28" i="1"/>
  <c r="H30" i="1" a="1"/>
  <c r="H30" i="1"/>
  <c r="H31" i="1" a="1"/>
  <c r="H31" i="1"/>
  <c r="G22" i="2" a="1"/>
  <c r="G22" i="2"/>
  <c r="G24" i="2" a="1"/>
  <c r="G24" i="2"/>
  <c r="G35" i="2" a="1"/>
  <c r="G35" i="2"/>
  <c r="G32" i="2" a="1"/>
  <c r="G32" i="2"/>
  <c r="G27" i="2" a="1"/>
  <c r="G27" i="2"/>
  <c r="G18" i="2" a="1"/>
  <c r="G18" i="2"/>
  <c r="G10" i="2" a="1"/>
  <c r="G10" i="2"/>
  <c r="G36" i="2" a="1"/>
  <c r="G36" i="2"/>
  <c r="G31" i="2" a="1"/>
  <c r="G31" i="2"/>
  <c r="G26" i="2" a="1"/>
  <c r="G26" i="2"/>
  <c r="G16" i="2" a="1"/>
  <c r="G16" i="2"/>
  <c r="G11" i="2" a="1"/>
  <c r="G11" i="2"/>
  <c r="G7" i="2" a="1"/>
  <c r="G7" i="2"/>
  <c r="G8" i="2" a="1"/>
  <c r="G8" i="2"/>
  <c r="G30" i="2" a="1"/>
  <c r="G30" i="2"/>
  <c r="G20" i="2" a="1"/>
  <c r="G20" i="2"/>
  <c r="G15" i="2" a="1"/>
  <c r="G15" i="2"/>
  <c r="G12" i="2" a="1"/>
  <c r="G12" i="2"/>
  <c r="G23" i="2" a="1"/>
  <c r="G23" i="2"/>
  <c r="G34" i="2" a="1"/>
  <c r="G34" i="2"/>
  <c r="G28" i="2" a="1"/>
  <c r="G28" i="2"/>
  <c r="G19" i="2" a="1"/>
  <c r="G19" i="2"/>
  <c r="G14" i="2" a="1"/>
  <c r="G14" i="2"/>
  <c r="G6" i="2" a="1"/>
  <c r="G6" i="2"/>
</calcChain>
</file>

<file path=xl/sharedStrings.xml><?xml version="1.0" encoding="utf-8"?>
<sst xmlns="http://schemas.openxmlformats.org/spreadsheetml/2006/main" count="127" uniqueCount="66">
  <si>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</si>
  <si>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</si>
  <si>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</si>
  <si>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</si>
  <si>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</si>
  <si>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</si>
  <si>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</si>
  <si>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</si>
  <si>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</si>
  <si>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</si>
  <si>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</si>
  <si>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</si>
  <si>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</si>
  <si>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</si>
  <si>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</si>
  <si>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</si>
  <si>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</si>
  <si>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</si>
  <si>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</si>
  <si>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</si>
  <si>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</si>
  <si>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</si>
  <si>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</si>
  <si>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</si>
  <si>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</si>
  <si>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</si>
  <si>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</si>
  <si>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</si>
  <si>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</si>
  <si>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</si>
  <si>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</si>
  <si>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</si>
  <si>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</si>
  <si>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Результат (мин: сек, мс)</t>
  </si>
  <si>
    <t>Анфилова</t>
  </si>
  <si>
    <t>Ирина</t>
  </si>
  <si>
    <t>Кретова</t>
  </si>
  <si>
    <t>Любовь</t>
  </si>
  <si>
    <t>Сомова</t>
  </si>
  <si>
    <t>Тамара</t>
  </si>
  <si>
    <t>2 школа</t>
  </si>
  <si>
    <t>3 школа</t>
  </si>
  <si>
    <t>4 школа</t>
  </si>
  <si>
    <t>5 школа</t>
  </si>
  <si>
    <t>тариц</t>
  </si>
  <si>
    <t>Лида</t>
  </si>
  <si>
    <t>кепова</t>
  </si>
  <si>
    <t>Раиса</t>
  </si>
  <si>
    <t>Залесных</t>
  </si>
  <si>
    <t>Эдуард</t>
  </si>
  <si>
    <t>Волков</t>
  </si>
  <si>
    <t>Андрей</t>
  </si>
  <si>
    <t>Куркин</t>
  </si>
  <si>
    <t>Максим</t>
  </si>
  <si>
    <t>Уваров</t>
  </si>
  <si>
    <t>Борис</t>
  </si>
  <si>
    <t>Карнакаев</t>
  </si>
  <si>
    <t>Пётр</t>
  </si>
  <si>
    <t>Курилин</t>
  </si>
  <si>
    <t>Никита</t>
  </si>
  <si>
    <t xml:space="preserve">Сапронов </t>
  </si>
  <si>
    <t>Валерий</t>
  </si>
  <si>
    <t>Лихачёв</t>
  </si>
  <si>
    <t>Данил</t>
  </si>
  <si>
    <t>Количество баллов по лучшим 2 результатам</t>
  </si>
  <si>
    <t>Школа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</si>
</sst>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2" fillId="2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rgb="FF00B050"/>
  </sheetPr>
  <dimension ref="A1:L38"/>
  <sheetViews>
    <sheetView tabSelected="1" topLeftCell="B3" workbookViewId="0">
      <selection activeCell="I7" sqref="I7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6.5" customWidth="1"/>
    <col min="4" max="4" width="16.83203125" customWidth="1"/>
    <col min="5" max="5" width="11.6640625" customWidth="1"/>
    <col min="6" max="6" width="13.33203125" customWidth="1"/>
    <col min="7" max="7" width="17.6640625" customWidth="1"/>
    <col min="8" max="8" width="8.5" customWidth="1"/>
    <col min="9" max="9" width="11.5" customWidth="1"/>
    <col min="10" max="10" width="10.83203125" customWidth="1"/>
    <col min="11" max="11" width="10.6640625" customWidth="1"/>
    <col min="12" max="12" width="12.5" customWidth="1"/>
    <col min="13" max="13" width="14.33203125" customWidth="1"/>
  </cols>
  <sheetData>
    <row r="1" spans="2:12" x14ac:dyDescent="0.2">
      <c r="B1" s="23" t="s">
        <v>0</v>
      </c>
      <c r="C1" s="24"/>
      <c r="D1" s="24"/>
      <c r="E1" s="24"/>
      <c r="F1" s="24"/>
      <c r="G1" s="24"/>
      <c r="H1" s="24"/>
    </row>
    <row r="2" spans="2:12" x14ac:dyDescent="0.2">
      <c r="B2" s="24"/>
      <c r="C2" s="24"/>
      <c r="D2" s="24"/>
      <c r="E2" s="24"/>
      <c r="F2" s="24"/>
      <c r="G2" s="24"/>
      <c r="H2" s="24"/>
    </row>
    <row r="3" spans="2:12" ht="24.75" customHeight="1" x14ac:dyDescent="0.25">
      <c r="B3" s="25" t="s">
        <v>7</v>
      </c>
      <c r="C3" s="25"/>
      <c r="D3" s="25"/>
      <c r="E3" s="25"/>
      <c r="F3" s="25"/>
      <c r="G3" s="25"/>
      <c r="H3" s="25"/>
    </row>
    <row r="4" spans="2:12" ht="17" thickBot="1" x14ac:dyDescent="0.25">
      <c r="I4" s="26" t="s">
        <v>64</v>
      </c>
      <c r="J4" s="26"/>
      <c r="K4" s="26"/>
      <c r="L4" s="26"/>
    </row>
    <row r="5" spans="2:12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9" t="s">
        <v>65</v>
      </c>
      <c r="J5" s="30" t="s">
        <v>65</v>
      </c>
      <c r="K5" s="30" t="s">
        <v>65</v>
      </c>
      <c r="L5" s="31" t="s">
        <v>65</v>
      </c>
    </row>
    <row r="6" spans="2:12" ht="19" x14ac:dyDescent="0.25">
      <c r="B6" s="2">
        <v>1</v>
      </c>
      <c r="C6" s="3" t="s">
        <v>25</v>
      </c>
      <c r="D6" s="3" t="s">
        <v>26</v>
      </c>
      <c r="E6" s="4">
        <v>3</v>
      </c>
      <c r="F6" s="4">
        <v>2005</v>
      </c>
      <c r="G6" s="15">
        <v>5.7523148148148147E-4</v>
      </c>
      <c r="H6" s="28">
        <f t="array" ref="H6">COUNT(1/(IFERROR(SUBSTITUTE(G6,".",",")-SUBSTITUTE(G$6:G$31,".",","),-1)&gt;=0))</f>
        <v>3</v>
      </c>
      <c r="I6" s="32">
        <v>2</v>
      </c>
      <c r="J6" s="32">
        <v>3</v>
      </c>
      <c r="K6" s="32">
        <v>4</v>
      </c>
      <c r="L6" s="32">
        <v>5</v>
      </c>
    </row>
    <row r="7" spans="2:12" ht="20" thickBot="1" x14ac:dyDescent="0.3">
      <c r="B7" s="2">
        <v>2</v>
      </c>
      <c r="C7" s="3" t="s">
        <v>27</v>
      </c>
      <c r="D7" s="3" t="s">
        <v>28</v>
      </c>
      <c r="E7" s="4">
        <v>5</v>
      </c>
      <c r="F7" s="4">
        <v>2007</v>
      </c>
      <c r="G7" s="15">
        <v>5.6828703703703707E-4</v>
      </c>
      <c r="H7" s="11">
        <f t="array" ref="H7">COUNT(1/(IFERROR(SUBSTITUTE(G7,".",",")-SUBSTITUTE(G$6:G$31,".",","),-1)&gt;=0))</f>
        <v>2</v>
      </c>
      <c r="I7" s="21">
        <f t="array" ref="I7">SUM(SMALL(IF($E$6:$E$37=I6,$H$6:$H$37),{1;2}))</f>
        <v>12</v>
      </c>
      <c r="J7" s="9">
        <f t="array" ref="J7">SUM(SMALL(IF($E$6:$E$37=J6,$H$6:$H$37),{1;2}))</f>
        <v>9</v>
      </c>
      <c r="K7" s="9">
        <f t="array" ref="K7">SUM(SMALL(IF($E$6:$E$37=K6,$H$6:$H$37),{1;2}))</f>
        <v>12</v>
      </c>
      <c r="L7" s="22">
        <f t="array" ref="L7">SUM(SMALL(IF($E$6:$E$37=L6,$H$6:$H$37),{1;2}))</f>
        <v>3</v>
      </c>
    </row>
    <row r="8" spans="2:12" ht="20" thickTop="1" x14ac:dyDescent="0.25">
      <c r="B8" s="2">
        <v>3</v>
      </c>
      <c r="C8" s="3" t="s">
        <v>29</v>
      </c>
      <c r="D8" s="3" t="s">
        <v>30</v>
      </c>
      <c r="E8" s="4">
        <v>2</v>
      </c>
      <c r="F8" s="4">
        <v>2006</v>
      </c>
      <c r="G8" s="15">
        <v>6.5625000000000004E-4</v>
      </c>
      <c r="H8" s="11">
        <f t="array" ref="H8">COUNT(1/(IFERROR(SUBSTITUTE(G8,".",",")-SUBSTITUTE(G$6:G$31,".",","),-1)&gt;=0))</f>
        <v>4</v>
      </c>
    </row>
    <row r="9" spans="2:12" ht="19" x14ac:dyDescent="0.25">
      <c r="B9" s="2"/>
      <c r="C9" s="3"/>
      <c r="D9" s="3"/>
      <c r="E9" s="4"/>
      <c r="F9" s="4"/>
      <c r="G9" s="15"/>
      <c r="H9" s="11"/>
    </row>
    <row r="10" spans="2:12" ht="19" x14ac:dyDescent="0.25">
      <c r="B10" s="2">
        <v>1</v>
      </c>
      <c r="C10" s="3" t="s">
        <v>31</v>
      </c>
      <c r="D10" s="3" t="s">
        <v>32</v>
      </c>
      <c r="E10" s="4">
        <v>3</v>
      </c>
      <c r="F10" s="4">
        <v>2005</v>
      </c>
      <c r="G10" s="15">
        <v>7.233796296296297E-4</v>
      </c>
      <c r="H10" s="11">
        <f t="array" ref="H10">COUNT(1/(IFERROR(SUBSTITUTE(G10,".",",")-SUBSTITUTE(G$6:G$31,".",","),-1)&gt;=0))</f>
        <v>12</v>
      </c>
    </row>
    <row r="11" spans="2:12" ht="19" x14ac:dyDescent="0.25">
      <c r="B11" s="2">
        <v>2</v>
      </c>
      <c r="C11" s="3" t="s">
        <v>48</v>
      </c>
      <c r="D11" s="3" t="s">
        <v>49</v>
      </c>
      <c r="E11" s="4">
        <v>4</v>
      </c>
      <c r="F11" s="4">
        <v>2005</v>
      </c>
      <c r="G11" s="15">
        <v>6.5856481481481484E-4</v>
      </c>
      <c r="H11" s="11">
        <f t="array" ref="H11">COUNT(1/(IFERROR(SUBSTITUTE(G11,".",",")-SUBSTITUTE(G$6:G$31,".",","),-1)&gt;=0))</f>
        <v>5</v>
      </c>
    </row>
    <row r="12" spans="2:12" ht="19" x14ac:dyDescent="0.25">
      <c r="B12" s="2">
        <v>3</v>
      </c>
      <c r="C12" s="3" t="s">
        <v>50</v>
      </c>
      <c r="D12" s="3" t="s">
        <v>51</v>
      </c>
      <c r="E12" s="4">
        <v>5</v>
      </c>
      <c r="F12" s="4">
        <v>2006</v>
      </c>
      <c r="G12" s="15">
        <v>5.3587962962962953E-4</v>
      </c>
      <c r="H12" s="11">
        <f t="array" ref="H12">COUNT(1/(IFERROR(SUBSTITUTE(G12,".",",")-SUBSTITUTE(G$6:G$31,".",","),-1)&gt;=0))</f>
        <v>1</v>
      </c>
    </row>
    <row r="13" spans="2:12" ht="19" x14ac:dyDescent="0.25">
      <c r="B13" s="2"/>
      <c r="C13" s="3"/>
      <c r="D13" s="3"/>
      <c r="E13" s="4"/>
      <c r="F13" s="4"/>
      <c r="G13" s="15"/>
      <c r="H13" s="11"/>
    </row>
    <row r="14" spans="2:12" ht="19" x14ac:dyDescent="0.25">
      <c r="B14" s="2">
        <v>1</v>
      </c>
      <c r="C14" s="3" t="s">
        <v>52</v>
      </c>
      <c r="D14" s="3" t="s">
        <v>53</v>
      </c>
      <c r="E14" s="4">
        <v>2</v>
      </c>
      <c r="F14" s="4">
        <v>2005</v>
      </c>
      <c r="G14" s="15">
        <v>7.1527777777777779E-4</v>
      </c>
      <c r="H14" s="11">
        <f t="array" ref="H14">COUNT(1/(IFERROR(SUBSTITUTE(G14,".",",")-SUBSTITUTE(G$6:G$31,".",","),-1)&gt;=0))</f>
        <v>10</v>
      </c>
    </row>
    <row r="15" spans="2:12" ht="19" x14ac:dyDescent="0.25">
      <c r="B15" s="2">
        <v>2</v>
      </c>
      <c r="C15" s="3" t="s">
        <v>54</v>
      </c>
      <c r="D15" s="3" t="s">
        <v>55</v>
      </c>
      <c r="E15" s="4">
        <v>3</v>
      </c>
      <c r="F15" s="4">
        <v>2007</v>
      </c>
      <c r="G15" s="15">
        <v>7.210648148148149E-4</v>
      </c>
      <c r="H15" s="11">
        <f t="array" ref="H15">COUNT(1/(IFERROR(SUBSTITUTE(G15,".",",")-SUBSTITUTE(G$6:G$31,".",","),-1)&gt;=0))</f>
        <v>11</v>
      </c>
    </row>
    <row r="16" spans="2:12" ht="19" x14ac:dyDescent="0.25">
      <c r="B16" s="2">
        <v>3</v>
      </c>
      <c r="C16" s="3" t="s">
        <v>56</v>
      </c>
      <c r="D16" s="3" t="s">
        <v>57</v>
      </c>
      <c r="E16" s="4">
        <v>4</v>
      </c>
      <c r="F16" s="4">
        <v>2006</v>
      </c>
      <c r="G16" s="15">
        <v>6.7129629629629625E-4</v>
      </c>
      <c r="H16" s="11">
        <f t="array" ref="H16">COUNT(1/(IFERROR(SUBSTITUTE(G16,".",",")-SUBSTITUTE(G$6:G$31,".",","),-1)&gt;=0))</f>
        <v>7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 t="s">
        <v>58</v>
      </c>
      <c r="D18" s="3" t="s">
        <v>59</v>
      </c>
      <c r="E18" s="4">
        <v>5</v>
      </c>
      <c r="F18" s="4">
        <v>2005</v>
      </c>
      <c r="G18" s="15">
        <v>6.9328703703703696E-4</v>
      </c>
      <c r="H18" s="11">
        <f t="array" ref="H18">COUNT(1/(IFERROR(SUBSTITUTE(G18,".",",")-SUBSTITUTE(G$6:G$31,".",","),-1)&gt;=0))</f>
        <v>9</v>
      </c>
    </row>
    <row r="19" spans="2:8" ht="19" x14ac:dyDescent="0.25">
      <c r="B19" s="2">
        <v>2</v>
      </c>
      <c r="C19" s="3" t="s">
        <v>60</v>
      </c>
      <c r="D19" s="3" t="s">
        <v>61</v>
      </c>
      <c r="E19" s="4">
        <v>3</v>
      </c>
      <c r="F19" s="4">
        <v>2007</v>
      </c>
      <c r="G19" s="15">
        <v>6.6319444444444444E-4</v>
      </c>
      <c r="H19" s="11">
        <f t="array" ref="H19">COUNT(1/(IFERROR(SUBSTITUTE(G19,".",",")-SUBSTITUTE(G$6:G$31,".",","),-1)&gt;=0))</f>
        <v>6</v>
      </c>
    </row>
    <row r="20" spans="2:8" ht="19" x14ac:dyDescent="0.25">
      <c r="B20" s="2">
        <v>3</v>
      </c>
      <c r="C20" s="3" t="s">
        <v>62</v>
      </c>
      <c r="D20" s="3" t="s">
        <v>63</v>
      </c>
      <c r="E20" s="4">
        <v>2</v>
      </c>
      <c r="F20" s="4">
        <v>2005</v>
      </c>
      <c r="G20" s="15">
        <v>6.8750000000000007E-4</v>
      </c>
      <c r="H20" s="11">
        <f t="array" ref="H20">COUNT(1/(IFERROR(SUBSTITUTE(G20,".",",")-SUBSTITUTE(G$6:G$31,".",","),-1)&gt;=0))</f>
        <v>8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>
        <f t="array" ref="H37">COUNT(1/(IFERROR(SUBSTITUTE(G37,".",",")-SUBSTITUTE(G$6:G$31,".",","),-1)&gt;=0))</f>
        <v>0</v>
      </c>
    </row>
    <row r="38" spans="2:8" ht="16" thickTop="1" x14ac:dyDescent="0.2"/>
  </sheetData>
  <sortState ref="B6:H31">
    <sortCondition descending="1" ref="G6:G31"/>
  </sortState>
  <mergeCells count="3">
    <mergeCell ref="B1:H2"/>
    <mergeCell ref="B3:H3"/>
    <mergeCell ref="I4:L4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FF0066"/>
  </sheetPr>
  <dimension ref="A1:K38"/>
  <sheetViews>
    <sheetView workbookViewId="0">
      <selection activeCell="B17" sqref="B17"/>
    </sheetView>
  </sheetViews>
  <sheetFormatPr baseColWidth="10" defaultColWidth="8.83203125" defaultRowHeight="15" x14ac:dyDescent="0.2"/>
  <cols>
    <col min="1" max="1" width="5.33203125" customWidth="1"/>
    <col min="2" max="2" width="19.33203125" customWidth="1"/>
    <col min="3" max="3" width="13" customWidth="1"/>
    <col min="4" max="4" width="9.5" customWidth="1"/>
    <col min="5" max="5" width="13.6640625" customWidth="1"/>
    <col min="6" max="6" width="17.6640625" customWidth="1"/>
    <col min="7" max="7" width="9.1640625" customWidth="1"/>
    <col min="8" max="8" width="15.83203125" customWidth="1"/>
    <col min="9" max="9" width="13.6640625" customWidth="1"/>
    <col min="10" max="10" width="11.5" customWidth="1"/>
    <col min="11" max="11" width="13" customWidth="1"/>
  </cols>
  <sheetData>
    <row r="1" spans="1:11" ht="15" customHeight="1" x14ac:dyDescent="0.2">
      <c r="A1" s="23" t="s">
        <v>0</v>
      </c>
      <c r="B1" s="24"/>
      <c r="C1" s="24"/>
      <c r="D1" s="24"/>
      <c r="E1" s="24"/>
      <c r="F1" s="24"/>
      <c r="G1" s="24"/>
    </row>
    <row r="2" spans="1:11" ht="15" customHeight="1" x14ac:dyDescent="0.2">
      <c r="A2" s="24"/>
      <c r="B2" s="24"/>
      <c r="C2" s="24"/>
      <c r="D2" s="24"/>
      <c r="E2" s="24"/>
      <c r="F2" s="24"/>
      <c r="G2" s="24"/>
    </row>
    <row r="3" spans="1:11" ht="18.75" customHeight="1" x14ac:dyDescent="0.25">
      <c r="A3" s="25" t="s">
        <v>8</v>
      </c>
      <c r="B3" s="25"/>
      <c r="C3" s="25"/>
      <c r="D3" s="25"/>
      <c r="E3" s="25"/>
      <c r="F3" s="25"/>
      <c r="G3" s="25"/>
    </row>
    <row r="4" spans="1:11" ht="16" thickBot="1" x14ac:dyDescent="0.25">
      <c r="A4" s="1"/>
    </row>
    <row r="5" spans="1:11" ht="39" thickTop="1" x14ac:dyDescent="0.2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10" t="s">
        <v>6</v>
      </c>
      <c r="H5" s="19" t="s">
        <v>40</v>
      </c>
      <c r="I5" s="20" t="s">
        <v>41</v>
      </c>
      <c r="J5" s="20" t="s">
        <v>42</v>
      </c>
      <c r="K5" s="20" t="s">
        <v>43</v>
      </c>
    </row>
    <row r="6" spans="1:11" ht="19" x14ac:dyDescent="0.25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1">
        <f t="array" ref="G6">COUNT(1/(IFERROR(SUBSTITUTE(F6,".",",")-SUBSTITUTE(F$6:F$31,".",","),-1)&gt;=0))</f>
        <v>8</v>
      </c>
    </row>
    <row r="7" spans="1:11" ht="19" x14ac:dyDescent="0.25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7</v>
      </c>
    </row>
    <row r="8" spans="1:11" ht="19" x14ac:dyDescent="0.25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5</v>
      </c>
    </row>
    <row r="9" spans="1:11" ht="19" x14ac:dyDescent="0.25">
      <c r="A9" s="2"/>
      <c r="B9" s="3"/>
      <c r="C9" s="3"/>
      <c r="D9" s="4"/>
      <c r="E9" s="4"/>
      <c r="F9" s="15"/>
      <c r="G9" s="11"/>
    </row>
    <row r="10" spans="1:11" ht="19" x14ac:dyDescent="0.2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2</v>
      </c>
    </row>
    <row r="11" spans="1:11" ht="19" x14ac:dyDescent="0.2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9</v>
      </c>
    </row>
    <row r="12" spans="1:11" ht="19" x14ac:dyDescent="0.2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6</v>
      </c>
    </row>
    <row r="13" spans="1:11" ht="19" x14ac:dyDescent="0.25">
      <c r="A13" s="2"/>
      <c r="B13" s="3"/>
      <c r="C13" s="3"/>
      <c r="D13" s="4"/>
      <c r="E13" s="4"/>
      <c r="F13" s="15"/>
      <c r="G13" s="11"/>
    </row>
    <row r="14" spans="1:11" ht="19" x14ac:dyDescent="0.2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4</v>
      </c>
    </row>
    <row r="15" spans="1:11" ht="19" x14ac:dyDescent="0.25">
      <c r="A15" s="2">
        <v>2</v>
      </c>
      <c r="B15" s="3" t="s">
        <v>44</v>
      </c>
      <c r="C15" s="3" t="s">
        <v>45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3</v>
      </c>
    </row>
    <row r="16" spans="1:11" ht="19" x14ac:dyDescent="0.25">
      <c r="A16" s="2">
        <v>3</v>
      </c>
      <c r="B16" s="3" t="s">
        <v>46</v>
      </c>
      <c r="C16" s="3" t="s">
        <v>47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1</v>
      </c>
    </row>
    <row r="17" spans="1:7" ht="19" x14ac:dyDescent="0.25">
      <c r="A17" s="2"/>
      <c r="B17" s="3"/>
      <c r="C17" s="3"/>
      <c r="D17" s="4"/>
      <c r="E17" s="4"/>
      <c r="F17" s="15"/>
      <c r="G17" s="11"/>
    </row>
    <row r="18" spans="1:7" ht="19" x14ac:dyDescent="0.25">
      <c r="A18" s="2">
        <v>1</v>
      </c>
      <c r="B18" s="3"/>
      <c r="C18" s="3"/>
      <c r="D18" s="4"/>
      <c r="E18" s="4"/>
      <c r="F18" s="15"/>
      <c r="G18" s="11">
        <f t="array" ref="G18">COUNT(1/(IFERROR(SUBSTITUTE(F18,".",",")-SUBSTITUTE(F$6:F$31,".",","),-1)&gt;=0))</f>
        <v>0</v>
      </c>
    </row>
    <row r="19" spans="1:7" ht="19" x14ac:dyDescent="0.25">
      <c r="A19" s="2">
        <v>2</v>
      </c>
      <c r="B19" s="3"/>
      <c r="C19" s="3"/>
      <c r="D19" s="4"/>
      <c r="E19" s="4"/>
      <c r="F19" s="15"/>
      <c r="G19" s="11">
        <f t="array" ref="G19">COUNT(1/(IFERROR(SUBSTITUTE(F19,".",",")-SUBSTITUTE(F$6:F$31,".",","),-1)&gt;=0))</f>
        <v>0</v>
      </c>
    </row>
    <row r="20" spans="1:7" ht="19" x14ac:dyDescent="0.25">
      <c r="A20" s="2">
        <v>3</v>
      </c>
      <c r="B20" s="3"/>
      <c r="C20" s="3"/>
      <c r="D20" s="4"/>
      <c r="E20" s="4"/>
      <c r="F20" s="15"/>
      <c r="G20" s="11">
        <f t="array" ref="G20">COUNT(1/(IFERROR(SUBSTITUTE(F20,".",",")-SUBSTITUTE(F$6:F$31,".",","),-1)&gt;=0))</f>
        <v>0</v>
      </c>
    </row>
    <row r="21" spans="1:7" ht="19" x14ac:dyDescent="0.25">
      <c r="A21" s="2"/>
      <c r="B21" s="3"/>
      <c r="C21" s="3"/>
      <c r="D21" s="4"/>
      <c r="E21" s="4"/>
      <c r="F21" s="15"/>
      <c r="G21" s="11"/>
    </row>
    <row r="22" spans="1:7" ht="19" x14ac:dyDescent="0.2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9" x14ac:dyDescent="0.2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9" x14ac:dyDescent="0.2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9" x14ac:dyDescent="0.25">
      <c r="A25" s="2"/>
      <c r="B25" s="3"/>
      <c r="C25" s="3"/>
      <c r="D25" s="4"/>
      <c r="E25" s="4"/>
      <c r="F25" s="15"/>
      <c r="G25" s="11"/>
    </row>
    <row r="26" spans="1:7" ht="19" x14ac:dyDescent="0.2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9" x14ac:dyDescent="0.2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9" x14ac:dyDescent="0.2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9" x14ac:dyDescent="0.25">
      <c r="A29" s="2"/>
      <c r="B29" s="3"/>
      <c r="C29" s="3"/>
      <c r="D29" s="4"/>
      <c r="E29" s="4"/>
      <c r="F29" s="15"/>
      <c r="G29" s="11"/>
    </row>
    <row r="30" spans="1:7" ht="19" x14ac:dyDescent="0.2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9" x14ac:dyDescent="0.2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9" x14ac:dyDescent="0.2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9" x14ac:dyDescent="0.25">
      <c r="A33" s="2"/>
      <c r="B33" s="7"/>
      <c r="C33" s="7"/>
      <c r="D33" s="7"/>
      <c r="E33" s="7"/>
      <c r="F33" s="16"/>
      <c r="G33" s="11"/>
    </row>
    <row r="34" spans="1:7" ht="19" x14ac:dyDescent="0.2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9" x14ac:dyDescent="0.2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9" x14ac:dyDescent="0.2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20" thickBot="1" x14ac:dyDescent="0.3">
      <c r="A37" s="8"/>
      <c r="B37" s="9"/>
      <c r="C37" s="9"/>
      <c r="D37" s="9"/>
      <c r="E37" s="9"/>
      <c r="F37" s="17"/>
      <c r="G37" s="12"/>
    </row>
    <row r="38" spans="1:7" ht="16" thickTop="1" x14ac:dyDescent="0.2"/>
  </sheetData>
  <sortState ref="A6:G37">
    <sortCondition ref="F6"/>
  </sortState>
  <mergeCells count="2">
    <mergeCell ref="A1:G2"/>
    <mergeCell ref="A3:G3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4" width="16.5" customWidth="1"/>
    <col min="5" max="5" width="11.5" customWidth="1"/>
    <col min="6" max="6" width="14.33203125" customWidth="1"/>
    <col min="7" max="7" width="17.5" customWidth="1"/>
    <col min="8" max="8" width="8.5" customWidth="1"/>
  </cols>
  <sheetData>
    <row r="1" spans="2:8" x14ac:dyDescent="0.2">
      <c r="B1" s="23" t="s">
        <v>0</v>
      </c>
      <c r="C1" s="24"/>
      <c r="D1" s="24"/>
      <c r="E1" s="24"/>
      <c r="F1" s="24"/>
      <c r="G1" s="24"/>
      <c r="H1" s="24"/>
    </row>
    <row r="2" spans="2:8" x14ac:dyDescent="0.2">
      <c r="B2" s="24"/>
      <c r="C2" s="24"/>
      <c r="D2" s="24"/>
      <c r="E2" s="24"/>
      <c r="F2" s="24"/>
      <c r="G2" s="24"/>
      <c r="H2" s="24"/>
    </row>
    <row r="3" spans="2:8" ht="24.75" customHeight="1" x14ac:dyDescent="0.25">
      <c r="B3" s="25" t="s">
        <v>9</v>
      </c>
      <c r="C3" s="25"/>
      <c r="D3" s="25"/>
      <c r="E3" s="25"/>
      <c r="F3" s="25"/>
      <c r="G3" s="25"/>
      <c r="H3" s="25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4</v>
      </c>
      <c r="F6" s="4"/>
      <c r="G6" s="15">
        <v>0.53</v>
      </c>
      <c r="H6" s="11">
        <f t="array" ref="H6">COUNT(1/(IFERROR(SUBSTITUTE(G6,".",",")-SUBSTITUTE(G$6:G$31,".",","),-1)&gt;=0))</f>
        <v>3</v>
      </c>
    </row>
    <row r="7" spans="2:8" ht="19" x14ac:dyDescent="0.25">
      <c r="B7" s="2">
        <v>2</v>
      </c>
      <c r="C7" s="3"/>
      <c r="D7" s="3"/>
      <c r="E7" s="4">
        <v>3</v>
      </c>
      <c r="F7" s="4"/>
      <c r="G7" s="15">
        <v>0.49</v>
      </c>
      <c r="H7" s="11">
        <f t="array" ref="H7">COUNT(1/(IFERROR(SUBSTITUTE(G7,".",",")-SUBSTITUTE(G$6:G$31,".",","),-1)&gt;=0))</f>
        <v>2</v>
      </c>
    </row>
    <row r="8" spans="2:8" ht="19" x14ac:dyDescent="0.25">
      <c r="B8" s="2">
        <v>3</v>
      </c>
      <c r="C8" s="3"/>
      <c r="D8" s="3"/>
      <c r="E8" s="4">
        <v>5</v>
      </c>
      <c r="F8" s="4"/>
      <c r="G8" s="15">
        <v>0.56000000000000005</v>
      </c>
      <c r="H8" s="11">
        <f t="array" ref="H8">COUNT(1/(IFERROR(SUBSTITUTE(G8,".",",")-SUBSTITUTE(G$6:G$31,".",","),-1)&gt;=0))</f>
        <v>4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/>
      <c r="F10" s="4"/>
      <c r="G10" s="15">
        <v>0.45</v>
      </c>
      <c r="H10" s="11">
        <f t="array" ref="H10">COUNT(1/(IFERROR(SUBSTITUTE(G10,".",",")-SUBSTITUTE(G$6:G$31,".",","),-1)&gt;=0))</f>
        <v>1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9.33203125" customWidth="1"/>
    <col min="4" max="4" width="15.6640625" customWidth="1"/>
    <col min="5" max="5" width="9.33203125" customWidth="1"/>
    <col min="6" max="6" width="13.33203125" customWidth="1"/>
    <col min="7" max="7" width="18.5" customWidth="1"/>
    <col min="8" max="8" width="8.5" customWidth="1"/>
  </cols>
  <sheetData>
    <row r="1" spans="2:8" x14ac:dyDescent="0.2">
      <c r="B1" s="23" t="s">
        <v>0</v>
      </c>
      <c r="C1" s="24"/>
      <c r="D1" s="24"/>
      <c r="E1" s="24"/>
      <c r="F1" s="24"/>
      <c r="G1" s="24"/>
      <c r="H1" s="24"/>
    </row>
    <row r="2" spans="2:8" x14ac:dyDescent="0.2">
      <c r="B2" s="24"/>
      <c r="C2" s="24"/>
      <c r="D2" s="24"/>
      <c r="E2" s="24"/>
      <c r="F2" s="24"/>
      <c r="G2" s="24"/>
      <c r="H2" s="24"/>
    </row>
    <row r="3" spans="2:8" ht="24.75" customHeight="1" x14ac:dyDescent="0.25">
      <c r="B3" s="25" t="s">
        <v>10</v>
      </c>
      <c r="C3" s="25"/>
      <c r="D3" s="25"/>
      <c r="E3" s="25"/>
      <c r="F3" s="25"/>
      <c r="G3" s="25"/>
      <c r="H3" s="25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5</v>
      </c>
      <c r="F6" s="4"/>
      <c r="G6" s="15">
        <v>0.57999999999999996</v>
      </c>
      <c r="H6" s="11">
        <f t="array" ref="H6">COUNT(1/(IFERROR(SUBSTITUTE(G6,".",",")-SUBSTITUTE(G$6:G$31,".",","),-1)&gt;=0))</f>
        <v>4</v>
      </c>
    </row>
    <row r="7" spans="2:8" ht="19" x14ac:dyDescent="0.25">
      <c r="B7" s="2">
        <v>2</v>
      </c>
      <c r="C7" s="3"/>
      <c r="D7" s="3"/>
      <c r="E7" s="4">
        <v>2</v>
      </c>
      <c r="F7" s="4"/>
      <c r="G7" s="15">
        <v>0.51</v>
      </c>
      <c r="H7" s="11">
        <f t="array" ref="H7">COUNT(1/(IFERROR(SUBSTITUTE(G7,".",",")-SUBSTITUTE(G$6:G$31,".",","),-1)&gt;=0))</f>
        <v>2</v>
      </c>
    </row>
    <row r="8" spans="2:8" ht="19" x14ac:dyDescent="0.25">
      <c r="B8" s="2">
        <v>3</v>
      </c>
      <c r="C8" s="3"/>
      <c r="D8" s="3"/>
      <c r="E8" s="4">
        <v>4</v>
      </c>
      <c r="F8" s="4"/>
      <c r="G8" s="15">
        <v>0.44</v>
      </c>
      <c r="H8" s="11">
        <f t="array" ref="H8">COUNT(1/(IFERROR(SUBSTITUTE(G8,".",",")-SUBSTITUTE(G$6:G$31,".",","),-1)&gt;=0))</f>
        <v>1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3</v>
      </c>
      <c r="F10" s="4"/>
      <c r="G10" s="15">
        <v>0.55000000000000004</v>
      </c>
      <c r="H10" s="11">
        <f t="array" ref="H10">COUNT(1/(IFERROR(SUBSTITUTE(G10,".",",")-SUBSTITUTE(G$6:G$31,".",","),-1)&gt;=0))</f>
        <v>3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8.83203125" customWidth="1"/>
    <col min="4" max="4" width="16" customWidth="1"/>
    <col min="5" max="5" width="9.6640625" customWidth="1"/>
    <col min="6" max="6" width="13.83203125" customWidth="1"/>
    <col min="7" max="7" width="17.83203125" customWidth="1"/>
    <col min="8" max="8" width="8.5" customWidth="1"/>
  </cols>
  <sheetData>
    <row r="1" spans="2:8" x14ac:dyDescent="0.2">
      <c r="B1" s="23" t="s">
        <v>0</v>
      </c>
      <c r="C1" s="24"/>
      <c r="D1" s="24"/>
      <c r="E1" s="24"/>
      <c r="F1" s="24"/>
      <c r="G1" s="24"/>
      <c r="H1" s="24"/>
    </row>
    <row r="2" spans="2:8" x14ac:dyDescent="0.2">
      <c r="B2" s="24"/>
      <c r="C2" s="24"/>
      <c r="D2" s="24"/>
      <c r="E2" s="24"/>
      <c r="F2" s="24"/>
      <c r="G2" s="24"/>
      <c r="H2" s="24"/>
    </row>
    <row r="3" spans="2:8" ht="24.75" customHeight="1" x14ac:dyDescent="0.25">
      <c r="B3" s="25" t="s">
        <v>14</v>
      </c>
      <c r="C3" s="25"/>
      <c r="D3" s="25"/>
      <c r="E3" s="25"/>
      <c r="F3" s="25"/>
      <c r="G3" s="25"/>
      <c r="H3" s="25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2</v>
      </c>
      <c r="F6" s="4"/>
      <c r="G6" s="15">
        <v>0.59</v>
      </c>
      <c r="H6" s="11">
        <f t="array" ref="H6">COUNT(1/(IFERROR(SUBSTITUTE(G6,".",",")-SUBSTITUTE(G$6:G$31,".",","),-1)&gt;=0))</f>
        <v>4</v>
      </c>
    </row>
    <row r="7" spans="2:8" ht="19" x14ac:dyDescent="0.25">
      <c r="B7" s="2">
        <v>2</v>
      </c>
      <c r="C7" s="3"/>
      <c r="D7" s="3"/>
      <c r="E7" s="4">
        <v>4</v>
      </c>
      <c r="F7" s="4"/>
      <c r="G7" s="15">
        <v>0.51</v>
      </c>
      <c r="H7" s="11">
        <f t="array" ref="H7">COUNT(1/(IFERROR(SUBSTITUTE(G7,".",",")-SUBSTITUTE(G$6:G$31,".",","),-1)&gt;=0))</f>
        <v>3</v>
      </c>
    </row>
    <row r="8" spans="2:8" ht="19" x14ac:dyDescent="0.25">
      <c r="B8" s="2">
        <v>3</v>
      </c>
      <c r="C8" s="3"/>
      <c r="D8" s="3"/>
      <c r="E8" s="4">
        <v>5</v>
      </c>
      <c r="F8" s="4"/>
      <c r="G8" s="15">
        <v>0.46</v>
      </c>
      <c r="H8" s="11">
        <f t="array" ref="H8">COUNT(1/(IFERROR(SUBSTITUTE(G8,".",",")-SUBSTITUTE(G$6:G$31,".",","),-1)&gt;=0))</f>
        <v>2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3</v>
      </c>
      <c r="F10" s="4"/>
      <c r="G10" s="15">
        <v>0.44</v>
      </c>
      <c r="H10" s="11">
        <f t="array" ref="H10">COUNT(1/(IFERROR(SUBSTITUTE(G10,".",",")-SUBSTITUTE(G$6:G$31,".",","),-1)&gt;=0))</f>
        <v>1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20.1640625" customWidth="1"/>
    <col min="4" max="4" width="15.5" customWidth="1"/>
    <col min="5" max="5" width="9.33203125" customWidth="1"/>
    <col min="6" max="6" width="13.1640625" customWidth="1"/>
    <col min="7" max="7" width="17.5" customWidth="1"/>
    <col min="8" max="8" width="8.6640625" customWidth="1"/>
  </cols>
  <sheetData>
    <row r="1" spans="2:8" x14ac:dyDescent="0.2">
      <c r="B1" s="23" t="s">
        <v>0</v>
      </c>
      <c r="C1" s="24"/>
      <c r="D1" s="24"/>
      <c r="E1" s="24"/>
      <c r="F1" s="24"/>
      <c r="G1" s="24"/>
      <c r="H1" s="24"/>
    </row>
    <row r="2" spans="2:8" x14ac:dyDescent="0.2">
      <c r="B2" s="24"/>
      <c r="C2" s="24"/>
      <c r="D2" s="24"/>
      <c r="E2" s="24"/>
      <c r="F2" s="24"/>
      <c r="G2" s="24"/>
      <c r="H2" s="24"/>
    </row>
    <row r="3" spans="2:8" ht="24.75" customHeight="1" x14ac:dyDescent="0.25">
      <c r="B3" s="25" t="s">
        <v>13</v>
      </c>
      <c r="C3" s="25"/>
      <c r="D3" s="25"/>
      <c r="E3" s="25"/>
      <c r="F3" s="25"/>
      <c r="G3" s="25"/>
      <c r="H3" s="25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3</v>
      </c>
      <c r="F6" s="4"/>
      <c r="G6" s="15">
        <v>0.56999999999999995</v>
      </c>
      <c r="H6" s="11">
        <f t="array" ref="H6">COUNT(1/(IFERROR(SUBSTITUTE(G6,".",",")-SUBSTITUTE(G$6:G$31,".",","),-1)&gt;=0))</f>
        <v>4</v>
      </c>
    </row>
    <row r="7" spans="2:8" ht="19" x14ac:dyDescent="0.25">
      <c r="B7" s="2">
        <v>2</v>
      </c>
      <c r="C7" s="3"/>
      <c r="D7" s="3"/>
      <c r="E7" s="4">
        <v>5</v>
      </c>
      <c r="F7" s="4"/>
      <c r="G7" s="15">
        <v>0.56000000000000005</v>
      </c>
      <c r="H7" s="11">
        <f t="array" ref="H7">COUNT(1/(IFERROR(SUBSTITUTE(G7,".",",")-SUBSTITUTE(G$6:G$31,".",","),-1)&gt;=0))</f>
        <v>3</v>
      </c>
    </row>
    <row r="8" spans="2:8" ht="19" x14ac:dyDescent="0.25">
      <c r="B8" s="2">
        <v>3</v>
      </c>
      <c r="C8" s="3"/>
      <c r="D8" s="3"/>
      <c r="E8" s="4">
        <v>2</v>
      </c>
      <c r="F8" s="4"/>
      <c r="G8" s="15">
        <v>0.49</v>
      </c>
      <c r="H8" s="11">
        <f t="array" ref="H8">COUNT(1/(IFERROR(SUBSTITUTE(G8,".",",")-SUBSTITUTE(G$6:G$31,".",","),-1)&gt;=0))</f>
        <v>2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4</v>
      </c>
      <c r="F10" s="4"/>
      <c r="G10" s="15">
        <v>0.49</v>
      </c>
      <c r="H10" s="11">
        <f t="array" ref="H10">COUNT(1/(IFERROR(SUBSTITUTE(G10,".",",")-SUBSTITUTE(G$6:G$31,".",","),-1)&gt;=0))</f>
        <v>2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7.33203125" customWidth="1"/>
    <col min="4" max="4" width="15.5" customWidth="1"/>
    <col min="5" max="5" width="10.1640625" customWidth="1"/>
    <col min="6" max="6" width="14.5" customWidth="1"/>
    <col min="7" max="7" width="18.5" customWidth="1"/>
    <col min="8" max="8" width="8.5" customWidth="1"/>
  </cols>
  <sheetData>
    <row r="1" spans="2:8" x14ac:dyDescent="0.2">
      <c r="B1" s="23" t="s">
        <v>0</v>
      </c>
      <c r="C1" s="24"/>
      <c r="D1" s="24"/>
      <c r="E1" s="24"/>
      <c r="F1" s="24"/>
      <c r="G1" s="24"/>
      <c r="H1" s="24"/>
    </row>
    <row r="2" spans="2:8" x14ac:dyDescent="0.2">
      <c r="B2" s="24"/>
      <c r="C2" s="24"/>
      <c r="D2" s="24"/>
      <c r="E2" s="24"/>
      <c r="F2" s="24"/>
      <c r="G2" s="24"/>
      <c r="H2" s="24"/>
    </row>
    <row r="3" spans="2:8" ht="24.75" customHeight="1" x14ac:dyDescent="0.25">
      <c r="B3" s="25" t="s">
        <v>12</v>
      </c>
      <c r="C3" s="25"/>
      <c r="D3" s="25"/>
      <c r="E3" s="25"/>
      <c r="F3" s="25"/>
      <c r="G3" s="25"/>
      <c r="H3" s="25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4</v>
      </c>
      <c r="F6" s="4"/>
      <c r="G6" s="15">
        <v>0.41</v>
      </c>
      <c r="H6" s="11">
        <f t="array" ref="H6">COUNT(1/(IFERROR(SUBSTITUTE(G6,".",",")-SUBSTITUTE(G$6:G$31,".",","),-1)&gt;=0))</f>
        <v>2</v>
      </c>
    </row>
    <row r="7" spans="2:8" ht="19" x14ac:dyDescent="0.25">
      <c r="B7" s="2">
        <v>2</v>
      </c>
      <c r="C7" s="3"/>
      <c r="D7" s="3"/>
      <c r="E7" s="4">
        <v>5</v>
      </c>
      <c r="F7" s="4"/>
      <c r="G7" s="15">
        <v>0.46</v>
      </c>
      <c r="H7" s="11">
        <f t="array" ref="H7">COUNT(1/(IFERROR(SUBSTITUTE(G7,".",",")-SUBSTITUTE(G$6:G$31,".",","),-1)&gt;=0))</f>
        <v>3</v>
      </c>
    </row>
    <row r="8" spans="2:8" ht="19" x14ac:dyDescent="0.25">
      <c r="B8" s="2">
        <v>3</v>
      </c>
      <c r="C8" s="3"/>
      <c r="D8" s="3"/>
      <c r="E8" s="4">
        <v>3</v>
      </c>
      <c r="F8" s="4"/>
      <c r="G8" s="15">
        <v>0.39</v>
      </c>
      <c r="H8" s="11">
        <f t="array" ref="H8">COUNT(1/(IFERROR(SUBSTITUTE(G8,".",",")-SUBSTITUTE(G$6:G$31,".",","),-1)&gt;=0))</f>
        <v>1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2</v>
      </c>
      <c r="F10" s="4"/>
      <c r="G10" s="15">
        <v>0.49</v>
      </c>
      <c r="H10" s="11">
        <f t="array" ref="H10">COUNT(1/(IFERROR(SUBSTITUTE(G10,".",",")-SUBSTITUTE(G$6:G$31,".",","),-1)&gt;=0))</f>
        <v>4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H38"/>
  <sheetViews>
    <sheetView view="pageLayout" topLeftCell="B1" workbookViewId="0">
      <selection activeCell="G7" sqref="G7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8.5" customWidth="1"/>
    <col min="4" max="4" width="15.83203125" customWidth="1"/>
    <col min="5" max="5" width="10" customWidth="1"/>
    <col min="6" max="6" width="14" customWidth="1"/>
    <col min="7" max="7" width="17.5" customWidth="1"/>
    <col min="8" max="8" width="8.5" customWidth="1"/>
  </cols>
  <sheetData>
    <row r="1" spans="2:8" x14ac:dyDescent="0.2">
      <c r="B1" s="23" t="s">
        <v>0</v>
      </c>
      <c r="C1" s="24"/>
      <c r="D1" s="24"/>
      <c r="E1" s="24"/>
      <c r="F1" s="24"/>
      <c r="G1" s="24"/>
      <c r="H1" s="24"/>
    </row>
    <row r="2" spans="2:8" x14ac:dyDescent="0.2">
      <c r="B2" s="24"/>
      <c r="C2" s="24"/>
      <c r="D2" s="24"/>
      <c r="E2" s="24"/>
      <c r="F2" s="24"/>
      <c r="G2" s="24"/>
      <c r="H2" s="24"/>
    </row>
    <row r="3" spans="2:8" ht="24.75" customHeight="1" x14ac:dyDescent="0.25">
      <c r="B3" s="25" t="s">
        <v>11</v>
      </c>
      <c r="C3" s="25"/>
      <c r="D3" s="25"/>
      <c r="E3" s="25"/>
      <c r="F3" s="25"/>
      <c r="G3" s="25"/>
      <c r="H3" s="25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3</v>
      </c>
      <c r="F6" s="4"/>
      <c r="G6" s="15">
        <v>0.51</v>
      </c>
      <c r="H6" s="11">
        <f t="array" ref="H6">COUNT(1/(IFERROR(SUBSTITUTE(G6,".",",")-SUBSTITUTE(G$6:G$31,".",","),-1)&gt;=0))</f>
        <v>2</v>
      </c>
    </row>
    <row r="7" spans="2:8" ht="19" x14ac:dyDescent="0.25">
      <c r="B7" s="2">
        <v>2</v>
      </c>
      <c r="C7" s="3"/>
      <c r="D7" s="3"/>
      <c r="E7" s="4">
        <v>2</v>
      </c>
      <c r="F7" s="4"/>
      <c r="G7" s="15">
        <v>0.46</v>
      </c>
      <c r="H7" s="11">
        <f t="array" ref="H7">COUNT(1/(IFERROR(SUBSTITUTE(G7,".",",")-SUBSTITUTE(G$6:G$31,".",","),-1)&gt;=0))</f>
        <v>1</v>
      </c>
    </row>
    <row r="8" spans="2:8" ht="19" x14ac:dyDescent="0.25">
      <c r="B8" s="2">
        <v>3</v>
      </c>
      <c r="C8" s="3"/>
      <c r="D8" s="3"/>
      <c r="E8" s="4">
        <v>4</v>
      </c>
      <c r="F8" s="4"/>
      <c r="G8" s="15">
        <v>0.57999999999999996</v>
      </c>
      <c r="H8" s="11">
        <f t="array" ref="H8">COUNT(1/(IFERROR(SUBSTITUTE(G8,".",",")-SUBSTITUTE(G$6:G$31,".",","),-1)&gt;=0))</f>
        <v>4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18">
        <v>1</v>
      </c>
      <c r="C10" s="3"/>
      <c r="D10" s="3"/>
      <c r="E10" s="4">
        <v>5</v>
      </c>
      <c r="F10" s="4"/>
      <c r="G10" s="15">
        <v>0.52</v>
      </c>
      <c r="H10" s="11">
        <f t="array" ref="H10">COUNT(1/(IFERROR(SUBSTITUTE(G10,".",",")-SUBSTITUTE(G$6:G$31,".",","),-1)&gt;=0))</f>
        <v>3</v>
      </c>
    </row>
    <row r="11" spans="2:8" ht="19" x14ac:dyDescent="0.25">
      <c r="B11" s="18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18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D16"/>
  <sheetViews>
    <sheetView topLeftCell="B1" workbookViewId="0">
      <selection activeCell="C6" sqref="C6:C7"/>
    </sheetView>
  </sheetViews>
  <sheetFormatPr baseColWidth="10" defaultColWidth="8.83203125" defaultRowHeight="15" x14ac:dyDescent="0.2"/>
  <cols>
    <col min="1" max="1" width="1.1640625" hidden="1" customWidth="1"/>
    <col min="2" max="2" width="16.5" customWidth="1"/>
    <col min="3" max="3" width="14.5" customWidth="1"/>
    <col min="4" max="4" width="18.83203125" customWidth="1"/>
  </cols>
  <sheetData>
    <row r="1" spans="2:4" x14ac:dyDescent="0.2">
      <c r="B1" s="27" t="s">
        <v>15</v>
      </c>
      <c r="C1" s="27"/>
      <c r="D1" s="27"/>
    </row>
    <row r="2" spans="2:4" x14ac:dyDescent="0.2">
      <c r="B2" s="27"/>
      <c r="C2" s="27"/>
      <c r="D2" s="27"/>
    </row>
    <row r="3" spans="2:4" ht="24.75" customHeight="1" x14ac:dyDescent="0.25">
      <c r="B3" s="25"/>
      <c r="C3" s="25"/>
      <c r="D3" s="25"/>
    </row>
    <row r="4" spans="2:4" ht="16" thickBot="1" x14ac:dyDescent="0.25"/>
    <row r="5" spans="2:4" ht="39" thickTop="1" x14ac:dyDescent="0.2">
      <c r="B5" s="6" t="s">
        <v>4</v>
      </c>
      <c r="C5" s="6" t="s">
        <v>16</v>
      </c>
      <c r="D5" s="10" t="s">
        <v>6</v>
      </c>
    </row>
    <row r="6" spans="2:4" ht="19" x14ac:dyDescent="0.25">
      <c r="B6" s="13">
        <v>2</v>
      </c>
      <c r="C6" s="14"/>
      <c r="D6" s="11"/>
    </row>
    <row r="7" spans="2:4" ht="19" x14ac:dyDescent="0.25">
      <c r="B7" s="13">
        <v>3</v>
      </c>
      <c r="C7" s="14"/>
      <c r="D7" s="11"/>
    </row>
    <row r="8" spans="2:4" ht="19" x14ac:dyDescent="0.25">
      <c r="B8" s="13">
        <v>4</v>
      </c>
      <c r="C8" s="14"/>
      <c r="D8" s="11"/>
    </row>
    <row r="9" spans="2:4" ht="19" x14ac:dyDescent="0.25">
      <c r="B9" s="13">
        <v>5</v>
      </c>
      <c r="C9" s="14"/>
      <c r="D9" s="11"/>
    </row>
    <row r="10" spans="2:4" ht="19" x14ac:dyDescent="0.25">
      <c r="B10" s="13"/>
      <c r="C10" s="14"/>
      <c r="D10" s="11"/>
    </row>
    <row r="11" spans="2:4" ht="19" x14ac:dyDescent="0.25">
      <c r="B11" s="13"/>
      <c r="C11" s="14"/>
      <c r="D11" s="11"/>
    </row>
    <row r="12" spans="2:4" ht="19" x14ac:dyDescent="0.25">
      <c r="B12" s="13"/>
      <c r="C12" s="14"/>
      <c r="D12" s="11"/>
    </row>
    <row r="13" spans="2:4" ht="19" x14ac:dyDescent="0.25">
      <c r="B13" s="13"/>
      <c r="C13" s="14"/>
      <c r="D13" s="11"/>
    </row>
    <row r="14" spans="2:4" ht="19" x14ac:dyDescent="0.25">
      <c r="B14" s="13"/>
      <c r="C14" s="14"/>
      <c r="D14" s="11"/>
    </row>
    <row r="15" spans="2:4" ht="19" x14ac:dyDescent="0.25">
      <c r="B15" s="13"/>
      <c r="C15" s="14"/>
      <c r="D15" s="11"/>
    </row>
    <row r="16" spans="2:4" ht="19" x14ac:dyDescent="0.25">
      <c r="B16" s="13"/>
      <c r="C16" s="14"/>
      <c r="D16" s="11"/>
    </row>
  </sheetData>
  <mergeCells count="2">
    <mergeCell ref="B1:D2"/>
    <mergeCell ref="B3:D3"/>
  </mergeCells>
  <pageMargins left="0.47916666666666669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2016-04-01T04:15:37Z</dcterms:modified>
</cp:coreProperties>
</file>