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togaybayev\Desktop\Интернет банкинг Т\"/>
    </mc:Choice>
  </mc:AlternateContent>
  <bookViews>
    <workbookView xWindow="0" yWindow="0" windowWidth="28800" windowHeight="12435" activeTab="1"/>
  </bookViews>
  <sheets>
    <sheet name="Общий учет" sheetId="1" r:id="rId1"/>
    <sheet name="Ведомость отдел №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I5" i="2"/>
  <c r="C5" i="2"/>
  <c r="L3" i="1"/>
  <c r="L4" i="1"/>
  <c r="L5" i="1"/>
  <c r="L6" i="1"/>
  <c r="L7" i="1"/>
  <c r="L8" i="1"/>
  <c r="L2" i="1"/>
</calcChain>
</file>

<file path=xl/sharedStrings.xml><?xml version="1.0" encoding="utf-8"?>
<sst xmlns="http://schemas.openxmlformats.org/spreadsheetml/2006/main" count="326" uniqueCount="140">
  <si>
    <t>Серийный номер</t>
  </si>
  <si>
    <t>Филиал</t>
  </si>
  <si>
    <t>Адрес</t>
  </si>
  <si>
    <t>Название компании</t>
  </si>
  <si>
    <t>ФИО клиента</t>
  </si>
  <si>
    <t>ФИО представителя клиента</t>
  </si>
  <si>
    <t>Дата выдачи клиенту</t>
  </si>
  <si>
    <t>Текущая дата</t>
  </si>
  <si>
    <t>Дата передачи в УБП</t>
  </si>
  <si>
    <t>№</t>
  </si>
  <si>
    <t>12-1234567-12</t>
  </si>
  <si>
    <t>12-1234567-01</t>
  </si>
  <si>
    <t>12-1234567-02</t>
  </si>
  <si>
    <t>12-1234567-03</t>
  </si>
  <si>
    <t>12-1234567-04</t>
  </si>
  <si>
    <t>12-1234567-05</t>
  </si>
  <si>
    <t>12-1234567-06</t>
  </si>
  <si>
    <t>12-1234567-07</t>
  </si>
  <si>
    <t>Адрес 1</t>
  </si>
  <si>
    <t>Адрес 2</t>
  </si>
  <si>
    <t>Адрес 3</t>
  </si>
  <si>
    <t>Адрес 4</t>
  </si>
  <si>
    <t>Адрес 5</t>
  </si>
  <si>
    <t>Адрес 6</t>
  </si>
  <si>
    <t>Адрес 7</t>
  </si>
  <si>
    <t>ФИО 1</t>
  </si>
  <si>
    <t>ФИО 2</t>
  </si>
  <si>
    <t>ФИО 3</t>
  </si>
  <si>
    <t>ФИО 4</t>
  </si>
  <si>
    <t>ФИО 5</t>
  </si>
  <si>
    <t>ФИО 6</t>
  </si>
  <si>
    <t>ФИО 7</t>
  </si>
  <si>
    <t xml:space="preserve">ФИО сотр компании, выдавшего </t>
  </si>
  <si>
    <t>ФИО сотр. компании, принявшего</t>
  </si>
  <si>
    <t>Компания 1</t>
  </si>
  <si>
    <t>Компания 2</t>
  </si>
  <si>
    <t>Компания 3</t>
  </si>
  <si>
    <t>Компания 4</t>
  </si>
  <si>
    <t>Компания 5</t>
  </si>
  <si>
    <t>Компания 6</t>
  </si>
  <si>
    <t>Компания 7</t>
  </si>
  <si>
    <t>ФИО 11</t>
  </si>
  <si>
    <t>ФИО 12</t>
  </si>
  <si>
    <t>ФИО 13</t>
  </si>
  <si>
    <t>ФИО 14</t>
  </si>
  <si>
    <t>ФИО 15</t>
  </si>
  <si>
    <t>ФИО 16</t>
  </si>
  <si>
    <t>ФИО 17</t>
  </si>
  <si>
    <t>Номер документа</t>
  </si>
  <si>
    <t>Дата составления</t>
  </si>
  <si>
    <t>Структурное подразделение (отдел)</t>
  </si>
  <si>
    <t>Основание</t>
  </si>
  <si>
    <t>Материально-ответственное лицо (Ф.И.О.)</t>
  </si>
  <si>
    <t>наимено-вание</t>
  </si>
  <si>
    <t>номер документа</t>
  </si>
  <si>
    <t>дата</t>
  </si>
  <si>
    <t>№ п.п.</t>
  </si>
  <si>
    <t>Номенкла-турный номер</t>
  </si>
  <si>
    <t>Срок службы</t>
  </si>
  <si>
    <t>Ед. Изм.</t>
  </si>
  <si>
    <t>Подлежит списанию (количество)</t>
  </si>
  <si>
    <t>Цена, в тенге</t>
  </si>
  <si>
    <t>Сумма всего, в тенге</t>
  </si>
  <si>
    <t>Причина списания</t>
  </si>
  <si>
    <t>Ведомость списания запасов (Отдел№1)</t>
  </si>
  <si>
    <t>Отдел</t>
  </si>
  <si>
    <t>12-1234567-08</t>
  </si>
  <si>
    <t>12-1234567-09</t>
  </si>
  <si>
    <t>12-1234567-10</t>
  </si>
  <si>
    <t>12-1234567-11</t>
  </si>
  <si>
    <t>12-1234567-13</t>
  </si>
  <si>
    <t>12-1234567-14</t>
  </si>
  <si>
    <t>12-1234567-15</t>
  </si>
  <si>
    <t>12-1234567-16</t>
  </si>
  <si>
    <t>12-1234567-17</t>
  </si>
  <si>
    <t>12-1234567-18</t>
  </si>
  <si>
    <t>12-1234567-19</t>
  </si>
  <si>
    <t>12-1234567-20</t>
  </si>
  <si>
    <t>12-1234567-21</t>
  </si>
  <si>
    <t>12-1234567-22</t>
  </si>
  <si>
    <t>12-1234567-23</t>
  </si>
  <si>
    <t>12-1234567-24</t>
  </si>
  <si>
    <t>12-1234567-25</t>
  </si>
  <si>
    <t>12-1234567-26</t>
  </si>
  <si>
    <t>Компания 8</t>
  </si>
  <si>
    <t>Компания 9</t>
  </si>
  <si>
    <t>Компания 10</t>
  </si>
  <si>
    <t>Компания 11</t>
  </si>
  <si>
    <t>Компания 12</t>
  </si>
  <si>
    <t>Компания 13</t>
  </si>
  <si>
    <t>Компания 14</t>
  </si>
  <si>
    <t>Компания 15</t>
  </si>
  <si>
    <t>Компания 16</t>
  </si>
  <si>
    <t>Компания 17</t>
  </si>
  <si>
    <t>Компания 18</t>
  </si>
  <si>
    <t>Компания 19</t>
  </si>
  <si>
    <t>Компания 20</t>
  </si>
  <si>
    <t>Компания 21</t>
  </si>
  <si>
    <t>Компания 22</t>
  </si>
  <si>
    <t>Компания 23</t>
  </si>
  <si>
    <t>Компания 24</t>
  </si>
  <si>
    <t>Компания 25</t>
  </si>
  <si>
    <t>Компания 26</t>
  </si>
  <si>
    <t>Компания 27</t>
  </si>
  <si>
    <t>Компания 28</t>
  </si>
  <si>
    <t>12-1234567-27</t>
  </si>
  <si>
    <t>12-1234567-28</t>
  </si>
  <si>
    <t>ФИО 8</t>
  </si>
  <si>
    <t>ФИО 9</t>
  </si>
  <si>
    <t>ФИО 10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</si>
  <si>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</si>
  <si>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</si>
  <si>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</si>
  <si>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</si>
  <si>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</si>
  <si>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</si>
  <si>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</si>
  <si>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</si>
  <si>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</si>
  <si>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</si>
  <si>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</si>
  <si>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</si>
  <si>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</si>
  <si>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</si>
  <si>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t>ФИО 32</t>
  </si>
  <si>
    <t>ФИО 33</t>
  </si>
  <si>
    <t>ФИО 34</t>
  </si>
  <si>
    <t>ФИО 35</t>
  </si>
  <si>
    <t>ФИО 36</t>
  </si>
  <si>
    <t>ФИО 37</t>
  </si>
  <si>
    <t>ФИО 38</t>
  </si>
  <si>
    <t>Алматы</t>
  </si>
  <si>
    <t>шт</t>
  </si>
  <si>
    <t>Изменяемая величина</t>
  </si>
  <si>
    <t>Изменяемая величина1</t>
  </si>
  <si>
    <t xml:space="preserve">величина материалов </t>
  </si>
  <si>
    <t>Постоянная величина</t>
  </si>
  <si>
    <t>Постоянная величина3</t>
  </si>
  <si>
    <t>Постоянная величина 2</t>
  </si>
  <si>
    <r>
      <t xml:space="preserve">АПП от </t>
    </r>
    <r>
      <rPr>
        <sz val="10"/>
        <color rgb="FFC00000"/>
        <rFont val="Times New Roman"/>
        <family val="1"/>
        <charset val="204"/>
      </rPr>
      <t>Дата выдачи клиенту</t>
    </r>
    <r>
      <rPr>
        <sz val="10"/>
        <rFont val="Times New Roman"/>
        <family val="1"/>
        <charset val="204"/>
      </rPr>
      <t>.,</t>
    </r>
    <r>
      <rPr>
        <sz val="10"/>
        <color rgb="FFC00000"/>
        <rFont val="Times New Roman"/>
        <family val="1"/>
        <charset val="204"/>
      </rPr>
      <t>Отдел№1</t>
    </r>
    <r>
      <rPr>
        <sz val="10"/>
        <rFont val="Times New Roman"/>
        <family val="1"/>
        <charset val="204"/>
      </rPr>
      <t xml:space="preserve"> (</t>
    </r>
    <r>
      <rPr>
        <sz val="10"/>
        <color rgb="FFC00000"/>
        <rFont val="Times New Roman"/>
        <family val="1"/>
        <charset val="204"/>
      </rPr>
      <t>ФИО сотр выдавшего товар</t>
    </r>
    <r>
      <rPr>
        <sz val="10"/>
        <rFont val="Times New Roman"/>
        <family val="1"/>
        <charset val="204"/>
      </rPr>
      <t>),</t>
    </r>
    <r>
      <rPr>
        <sz val="10"/>
        <color rgb="FFC00000"/>
        <rFont val="Times New Roman"/>
        <family val="1"/>
        <charset val="204"/>
      </rPr>
      <t>TOO "Название компании</t>
    </r>
    <r>
      <rPr>
        <sz val="10"/>
        <rFont val="Times New Roman"/>
        <family val="1"/>
        <charset val="204"/>
      </rPr>
      <t>"(</t>
    </r>
    <r>
      <rPr>
        <sz val="10"/>
        <color rgb="FFC00000"/>
        <rFont val="Times New Roman"/>
        <family val="1"/>
        <charset val="204"/>
      </rPr>
      <t>ФИО представителя клиента</t>
    </r>
    <r>
      <rPr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</si>
</sst>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7" fillId="0" borderId="0" xfId="1" applyFont="1"/>
    <xf numFmtId="0" fontId="6" fillId="0" borderId="6" xfId="0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4" fontId="7" fillId="0" borderId="9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XFD1"/>
    </sheetView>
  </sheetViews>
  <sheetFormatPr defaultRowHeight="15" x14ac:dyDescent="0.25"/>
  <cols>
    <col min="1" max="1" width="3" bestFit="1" customWidth="1"/>
    <col min="2" max="2" width="15.140625" bestFit="1" customWidth="1"/>
    <col min="6" max="6" width="24.42578125" bestFit="1" customWidth="1"/>
    <col min="7" max="7" width="25.140625" bestFit="1" customWidth="1"/>
    <col min="8" max="8" width="17.28515625" bestFit="1" customWidth="1"/>
    <col min="9" max="9" width="11.5703125" bestFit="1" customWidth="1"/>
    <col min="10" max="10" width="24.28515625" bestFit="1" customWidth="1"/>
    <col min="11" max="11" width="18.28515625" bestFit="1" customWidth="1"/>
    <col min="12" max="12" width="11.7109375" bestFit="1" customWidth="1"/>
    <col min="13" max="13" width="18.140625" bestFit="1" customWidth="1"/>
  </cols>
  <sheetData>
    <row r="1" spans="1:14" x14ac:dyDescent="0.25">
      <c r="A1" s="1" t="s">
        <v>9</v>
      </c>
      <c r="B1" s="2" t="s">
        <v>0</v>
      </c>
      <c r="C1" s="2" t="s">
        <v>1</v>
      </c>
      <c r="D1" s="3" t="s">
        <v>65</v>
      </c>
      <c r="E1" s="2" t="s">
        <v>2</v>
      </c>
      <c r="F1" s="2" t="s">
        <v>32</v>
      </c>
      <c r="G1" s="2" t="s">
        <v>33</v>
      </c>
      <c r="H1" s="3" t="s">
        <v>3</v>
      </c>
      <c r="I1" s="2" t="s">
        <v>4</v>
      </c>
      <c r="J1" s="2" t="s">
        <v>5</v>
      </c>
      <c r="K1" s="3" t="s">
        <v>6</v>
      </c>
      <c r="L1" s="4" t="s">
        <v>7</v>
      </c>
      <c r="M1" s="5" t="s">
        <v>8</v>
      </c>
      <c r="N1" s="12"/>
    </row>
    <row r="2" spans="1:14" x14ac:dyDescent="0.25">
      <c r="A2" s="7">
        <v>1</v>
      </c>
      <c r="B2" s="8" t="s">
        <v>11</v>
      </c>
      <c r="C2" s="8" t="s">
        <v>131</v>
      </c>
      <c r="D2" s="9">
        <v>1</v>
      </c>
      <c r="E2" s="8" t="s">
        <v>18</v>
      </c>
      <c r="F2" s="8" t="s">
        <v>25</v>
      </c>
      <c r="G2" s="8" t="s">
        <v>25</v>
      </c>
      <c r="H2" s="10" t="s">
        <v>34</v>
      </c>
      <c r="I2" s="8" t="s">
        <v>25</v>
      </c>
      <c r="J2" s="8" t="s">
        <v>41</v>
      </c>
      <c r="K2" s="14">
        <v>42430</v>
      </c>
      <c r="L2" s="11">
        <f ca="1">IF(H2="","",TODAY())</f>
        <v>42461</v>
      </c>
      <c r="M2" s="15">
        <v>42370</v>
      </c>
      <c r="N2" s="12"/>
    </row>
    <row r="3" spans="1:14" x14ac:dyDescent="0.25">
      <c r="A3" s="12">
        <v>2</v>
      </c>
      <c r="B3" s="8" t="s">
        <v>12</v>
      </c>
      <c r="C3" s="8" t="s">
        <v>131</v>
      </c>
      <c r="D3" s="12">
        <v>2</v>
      </c>
      <c r="E3" s="12" t="s">
        <v>19</v>
      </c>
      <c r="F3" s="12" t="s">
        <v>26</v>
      </c>
      <c r="G3" s="12" t="s">
        <v>26</v>
      </c>
      <c r="H3" s="12" t="s">
        <v>35</v>
      </c>
      <c r="I3" s="12" t="s">
        <v>26</v>
      </c>
      <c r="J3" s="12" t="s">
        <v>42</v>
      </c>
      <c r="K3" s="15">
        <v>42432</v>
      </c>
      <c r="L3" s="11">
        <f t="shared" ref="L3:L29" ca="1" si="0">IF(H3="","",TODAY())</f>
        <v>42461</v>
      </c>
      <c r="M3" s="15">
        <v>42371</v>
      </c>
      <c r="N3" s="12"/>
    </row>
    <row r="4" spans="1:14" x14ac:dyDescent="0.25">
      <c r="A4" s="12">
        <v>3</v>
      </c>
      <c r="B4" s="8" t="s">
        <v>13</v>
      </c>
      <c r="C4" s="8" t="s">
        <v>131</v>
      </c>
      <c r="D4" s="9">
        <v>3</v>
      </c>
      <c r="E4" s="8" t="s">
        <v>20</v>
      </c>
      <c r="F4" s="12" t="s">
        <v>27</v>
      </c>
      <c r="G4" s="12" t="s">
        <v>27</v>
      </c>
      <c r="H4" s="10" t="s">
        <v>36</v>
      </c>
      <c r="I4" s="12" t="s">
        <v>27</v>
      </c>
      <c r="J4" s="8" t="s">
        <v>43</v>
      </c>
      <c r="K4" s="15">
        <v>42431</v>
      </c>
      <c r="L4" s="11">
        <f t="shared" ca="1" si="0"/>
        <v>42461</v>
      </c>
      <c r="M4" s="15">
        <v>42372</v>
      </c>
      <c r="N4" s="12"/>
    </row>
    <row r="5" spans="1:14" x14ac:dyDescent="0.25">
      <c r="A5" s="7">
        <v>4</v>
      </c>
      <c r="B5" s="8" t="s">
        <v>14</v>
      </c>
      <c r="C5" s="8" t="s">
        <v>131</v>
      </c>
      <c r="D5" s="12">
        <v>4</v>
      </c>
      <c r="E5" s="12" t="s">
        <v>21</v>
      </c>
      <c r="F5" s="8" t="s">
        <v>28</v>
      </c>
      <c r="G5" s="8" t="s">
        <v>28</v>
      </c>
      <c r="H5" s="12" t="s">
        <v>37</v>
      </c>
      <c r="I5" s="8" t="s">
        <v>28</v>
      </c>
      <c r="J5" s="12" t="s">
        <v>44</v>
      </c>
      <c r="K5" s="15">
        <v>41338</v>
      </c>
      <c r="L5" s="11">
        <f t="shared" ca="1" si="0"/>
        <v>42461</v>
      </c>
      <c r="M5" s="15">
        <v>42373</v>
      </c>
      <c r="N5" s="12"/>
    </row>
    <row r="6" spans="1:14" x14ac:dyDescent="0.25">
      <c r="A6" s="12">
        <v>5</v>
      </c>
      <c r="B6" s="8" t="s">
        <v>15</v>
      </c>
      <c r="C6" s="8" t="s">
        <v>131</v>
      </c>
      <c r="D6" s="9">
        <v>5</v>
      </c>
      <c r="E6" s="8" t="s">
        <v>22</v>
      </c>
      <c r="F6" s="12" t="s">
        <v>29</v>
      </c>
      <c r="G6" s="12" t="s">
        <v>29</v>
      </c>
      <c r="H6" s="10" t="s">
        <v>38</v>
      </c>
      <c r="I6" s="12" t="s">
        <v>29</v>
      </c>
      <c r="J6" s="8" t="s">
        <v>45</v>
      </c>
      <c r="K6" s="15">
        <v>42433</v>
      </c>
      <c r="L6" s="11">
        <f t="shared" ca="1" si="0"/>
        <v>42461</v>
      </c>
      <c r="M6" s="15">
        <v>42374</v>
      </c>
      <c r="N6" s="12"/>
    </row>
    <row r="7" spans="1:14" x14ac:dyDescent="0.25">
      <c r="A7" s="12">
        <v>6</v>
      </c>
      <c r="B7" s="8" t="s">
        <v>16</v>
      </c>
      <c r="C7" s="8" t="s">
        <v>131</v>
      </c>
      <c r="D7" s="12">
        <v>6</v>
      </c>
      <c r="E7" s="12" t="s">
        <v>23</v>
      </c>
      <c r="F7" s="12" t="s">
        <v>30</v>
      </c>
      <c r="G7" s="12" t="s">
        <v>30</v>
      </c>
      <c r="H7" s="12" t="s">
        <v>39</v>
      </c>
      <c r="I7" s="12" t="s">
        <v>30</v>
      </c>
      <c r="J7" s="12" t="s">
        <v>46</v>
      </c>
      <c r="K7" s="15">
        <v>42401</v>
      </c>
      <c r="L7" s="11">
        <f t="shared" ca="1" si="0"/>
        <v>42461</v>
      </c>
      <c r="M7" s="15">
        <v>42375</v>
      </c>
      <c r="N7" s="12"/>
    </row>
    <row r="8" spans="1:14" x14ac:dyDescent="0.25">
      <c r="A8" s="7">
        <v>7</v>
      </c>
      <c r="B8" s="8" t="s">
        <v>17</v>
      </c>
      <c r="C8" s="8" t="s">
        <v>131</v>
      </c>
      <c r="D8" s="9">
        <v>7</v>
      </c>
      <c r="E8" s="8" t="s">
        <v>24</v>
      </c>
      <c r="F8" s="8" t="s">
        <v>31</v>
      </c>
      <c r="G8" s="8" t="s">
        <v>31</v>
      </c>
      <c r="H8" s="10" t="s">
        <v>40</v>
      </c>
      <c r="I8" s="8" t="s">
        <v>31</v>
      </c>
      <c r="J8" s="8" t="s">
        <v>47</v>
      </c>
      <c r="K8" s="15">
        <v>42435</v>
      </c>
      <c r="L8" s="11">
        <f t="shared" ca="1" si="0"/>
        <v>42461</v>
      </c>
      <c r="M8" s="15">
        <v>42376</v>
      </c>
      <c r="N8" s="12"/>
    </row>
    <row r="9" spans="1:14" x14ac:dyDescent="0.25">
      <c r="A9" s="7">
        <v>8</v>
      </c>
      <c r="B9" s="8" t="s">
        <v>66</v>
      </c>
      <c r="C9" s="8" t="s">
        <v>131</v>
      </c>
      <c r="D9" s="9">
        <v>1</v>
      </c>
      <c r="E9" s="8" t="s">
        <v>18</v>
      </c>
      <c r="F9" s="8" t="s">
        <v>25</v>
      </c>
      <c r="G9" s="8" t="s">
        <v>25</v>
      </c>
      <c r="H9" s="10" t="s">
        <v>84</v>
      </c>
      <c r="I9" s="8" t="s">
        <v>107</v>
      </c>
      <c r="J9" s="8" t="s">
        <v>110</v>
      </c>
      <c r="K9" s="14">
        <v>42430</v>
      </c>
      <c r="L9" s="11">
        <f t="shared" ca="1" si="0"/>
        <v>42461</v>
      </c>
      <c r="M9" s="15">
        <v>42377</v>
      </c>
      <c r="N9" s="13"/>
    </row>
    <row r="10" spans="1:14" x14ac:dyDescent="0.25">
      <c r="A10" s="12">
        <v>9</v>
      </c>
      <c r="B10" s="8" t="s">
        <v>67</v>
      </c>
      <c r="C10" s="8" t="s">
        <v>131</v>
      </c>
      <c r="D10" s="12">
        <v>2</v>
      </c>
      <c r="E10" s="12" t="s">
        <v>19</v>
      </c>
      <c r="F10" s="12" t="s">
        <v>26</v>
      </c>
      <c r="G10" s="12" t="s">
        <v>26</v>
      </c>
      <c r="H10" s="12" t="s">
        <v>85</v>
      </c>
      <c r="I10" s="12" t="s">
        <v>108</v>
      </c>
      <c r="J10" s="12" t="s">
        <v>111</v>
      </c>
      <c r="K10" s="15">
        <v>42432</v>
      </c>
      <c r="L10" s="11">
        <f t="shared" ca="1" si="0"/>
        <v>42461</v>
      </c>
      <c r="M10" s="15">
        <v>42378</v>
      </c>
      <c r="N10" s="13"/>
    </row>
    <row r="11" spans="1:14" x14ac:dyDescent="0.25">
      <c r="A11" s="12">
        <v>10</v>
      </c>
      <c r="B11" s="8" t="s">
        <v>68</v>
      </c>
      <c r="C11" s="8" t="s">
        <v>131</v>
      </c>
      <c r="D11" s="9">
        <v>3</v>
      </c>
      <c r="E11" s="8" t="s">
        <v>20</v>
      </c>
      <c r="F11" s="12" t="s">
        <v>27</v>
      </c>
      <c r="G11" s="12" t="s">
        <v>27</v>
      </c>
      <c r="H11" s="10" t="s">
        <v>86</v>
      </c>
      <c r="I11" s="12" t="s">
        <v>109</v>
      </c>
      <c r="J11" s="8" t="s">
        <v>112</v>
      </c>
      <c r="K11" s="15">
        <v>42431</v>
      </c>
      <c r="L11" s="11">
        <f t="shared" ca="1" si="0"/>
        <v>42461</v>
      </c>
      <c r="M11" s="15">
        <v>42379</v>
      </c>
      <c r="N11" s="13"/>
    </row>
    <row r="12" spans="1:14" x14ac:dyDescent="0.25">
      <c r="A12" s="7">
        <v>11</v>
      </c>
      <c r="B12" s="8" t="s">
        <v>69</v>
      </c>
      <c r="C12" s="8" t="s">
        <v>131</v>
      </c>
      <c r="D12" s="12">
        <v>4</v>
      </c>
      <c r="E12" s="12" t="s">
        <v>21</v>
      </c>
      <c r="F12" s="8" t="s">
        <v>28</v>
      </c>
      <c r="G12" s="8" t="s">
        <v>28</v>
      </c>
      <c r="H12" s="12" t="s">
        <v>87</v>
      </c>
      <c r="I12" s="8" t="s">
        <v>41</v>
      </c>
      <c r="J12" s="12" t="s">
        <v>113</v>
      </c>
      <c r="K12" s="15">
        <v>41338</v>
      </c>
      <c r="L12" s="11">
        <f t="shared" ca="1" si="0"/>
        <v>42461</v>
      </c>
      <c r="M12" s="15">
        <v>42380</v>
      </c>
      <c r="N12" s="6"/>
    </row>
    <row r="13" spans="1:14" x14ac:dyDescent="0.25">
      <c r="A13" s="12">
        <v>12</v>
      </c>
      <c r="B13" s="8" t="s">
        <v>10</v>
      </c>
      <c r="C13" s="8" t="s">
        <v>131</v>
      </c>
      <c r="D13" s="9">
        <v>5</v>
      </c>
      <c r="E13" s="8" t="s">
        <v>22</v>
      </c>
      <c r="F13" s="12" t="s">
        <v>29</v>
      </c>
      <c r="G13" s="12" t="s">
        <v>29</v>
      </c>
      <c r="H13" s="10" t="s">
        <v>88</v>
      </c>
      <c r="I13" s="12" t="s">
        <v>42</v>
      </c>
      <c r="J13" s="8" t="s">
        <v>114</v>
      </c>
      <c r="K13" s="15">
        <v>42433</v>
      </c>
      <c r="L13" s="11">
        <f t="shared" ca="1" si="0"/>
        <v>42461</v>
      </c>
      <c r="M13" s="15">
        <v>42381</v>
      </c>
      <c r="N13" s="6"/>
    </row>
    <row r="14" spans="1:14" x14ac:dyDescent="0.25">
      <c r="A14" s="12">
        <v>13</v>
      </c>
      <c r="B14" s="8" t="s">
        <v>70</v>
      </c>
      <c r="C14" s="8" t="s">
        <v>131</v>
      </c>
      <c r="D14" s="12">
        <v>6</v>
      </c>
      <c r="E14" s="12" t="s">
        <v>23</v>
      </c>
      <c r="F14" s="12" t="s">
        <v>30</v>
      </c>
      <c r="G14" s="12" t="s">
        <v>30</v>
      </c>
      <c r="H14" s="12" t="s">
        <v>89</v>
      </c>
      <c r="I14" s="12" t="s">
        <v>43</v>
      </c>
      <c r="J14" s="12" t="s">
        <v>115</v>
      </c>
      <c r="K14" s="15">
        <v>42401</v>
      </c>
      <c r="L14" s="11">
        <f t="shared" ca="1" si="0"/>
        <v>42461</v>
      </c>
      <c r="M14" s="15">
        <v>42382</v>
      </c>
    </row>
    <row r="15" spans="1:14" x14ac:dyDescent="0.25">
      <c r="A15" s="7">
        <v>14</v>
      </c>
      <c r="B15" s="8" t="s">
        <v>71</v>
      </c>
      <c r="C15" s="8" t="s">
        <v>131</v>
      </c>
      <c r="D15" s="9">
        <v>7</v>
      </c>
      <c r="E15" s="8" t="s">
        <v>24</v>
      </c>
      <c r="F15" s="8" t="s">
        <v>31</v>
      </c>
      <c r="G15" s="8" t="s">
        <v>31</v>
      </c>
      <c r="H15" s="10" t="s">
        <v>90</v>
      </c>
      <c r="I15" s="8" t="s">
        <v>44</v>
      </c>
      <c r="J15" s="8" t="s">
        <v>116</v>
      </c>
      <c r="K15" s="15">
        <v>42435</v>
      </c>
      <c r="L15" s="11">
        <f t="shared" ca="1" si="0"/>
        <v>42461</v>
      </c>
      <c r="M15" s="15">
        <v>42383</v>
      </c>
    </row>
    <row r="16" spans="1:14" x14ac:dyDescent="0.25">
      <c r="A16" s="7">
        <v>15</v>
      </c>
      <c r="B16" s="8" t="s">
        <v>72</v>
      </c>
      <c r="C16" s="8" t="s">
        <v>131</v>
      </c>
      <c r="D16" s="9">
        <v>1</v>
      </c>
      <c r="E16" s="8" t="s">
        <v>18</v>
      </c>
      <c r="F16" s="8" t="s">
        <v>25</v>
      </c>
      <c r="G16" s="8" t="s">
        <v>25</v>
      </c>
      <c r="H16" s="10" t="s">
        <v>91</v>
      </c>
      <c r="I16" s="8" t="s">
        <v>45</v>
      </c>
      <c r="J16" s="8" t="s">
        <v>117</v>
      </c>
      <c r="K16" s="14">
        <v>42430</v>
      </c>
      <c r="L16" s="11">
        <f t="shared" ca="1" si="0"/>
        <v>42461</v>
      </c>
      <c r="M16" s="15">
        <v>42384</v>
      </c>
    </row>
    <row r="17" spans="1:13" x14ac:dyDescent="0.25">
      <c r="A17" s="12">
        <v>16</v>
      </c>
      <c r="B17" s="8" t="s">
        <v>73</v>
      </c>
      <c r="C17" s="8" t="s">
        <v>131</v>
      </c>
      <c r="D17" s="12">
        <v>2</v>
      </c>
      <c r="E17" s="12" t="s">
        <v>19</v>
      </c>
      <c r="F17" s="12" t="s">
        <v>26</v>
      </c>
      <c r="G17" s="12" t="s">
        <v>26</v>
      </c>
      <c r="H17" s="12" t="s">
        <v>92</v>
      </c>
      <c r="I17" s="12" t="s">
        <v>46</v>
      </c>
      <c r="J17" s="12" t="s">
        <v>118</v>
      </c>
      <c r="K17" s="15">
        <v>42432</v>
      </c>
      <c r="L17" s="11">
        <f t="shared" ca="1" si="0"/>
        <v>42461</v>
      </c>
      <c r="M17" s="15">
        <v>42385</v>
      </c>
    </row>
    <row r="18" spans="1:13" x14ac:dyDescent="0.25">
      <c r="A18" s="12">
        <v>17</v>
      </c>
      <c r="B18" s="8" t="s">
        <v>74</v>
      </c>
      <c r="C18" s="8" t="s">
        <v>131</v>
      </c>
      <c r="D18" s="9">
        <v>3</v>
      </c>
      <c r="E18" s="8" t="s">
        <v>20</v>
      </c>
      <c r="F18" s="12" t="s">
        <v>27</v>
      </c>
      <c r="G18" s="12" t="s">
        <v>27</v>
      </c>
      <c r="H18" s="10" t="s">
        <v>93</v>
      </c>
      <c r="I18" s="12" t="s">
        <v>47</v>
      </c>
      <c r="J18" s="8" t="s">
        <v>119</v>
      </c>
      <c r="K18" s="15">
        <v>42431</v>
      </c>
      <c r="L18" s="11">
        <f t="shared" ca="1" si="0"/>
        <v>42461</v>
      </c>
      <c r="M18" s="15">
        <v>42386</v>
      </c>
    </row>
    <row r="19" spans="1:13" x14ac:dyDescent="0.25">
      <c r="A19" s="7">
        <v>18</v>
      </c>
      <c r="B19" s="8" t="s">
        <v>75</v>
      </c>
      <c r="C19" s="8" t="s">
        <v>131</v>
      </c>
      <c r="D19" s="12">
        <v>4</v>
      </c>
      <c r="E19" s="12" t="s">
        <v>21</v>
      </c>
      <c r="F19" s="8" t="s">
        <v>28</v>
      </c>
      <c r="G19" s="8" t="s">
        <v>28</v>
      </c>
      <c r="H19" s="12" t="s">
        <v>94</v>
      </c>
      <c r="I19" s="8" t="s">
        <v>110</v>
      </c>
      <c r="J19" s="12" t="s">
        <v>120</v>
      </c>
      <c r="K19" s="15">
        <v>41338</v>
      </c>
      <c r="L19" s="11">
        <f t="shared" ca="1" si="0"/>
        <v>42461</v>
      </c>
      <c r="M19" s="15">
        <v>42387</v>
      </c>
    </row>
    <row r="20" spans="1:13" x14ac:dyDescent="0.25">
      <c r="A20" s="12">
        <v>19</v>
      </c>
      <c r="B20" s="8" t="s">
        <v>76</v>
      </c>
      <c r="C20" s="8" t="s">
        <v>131</v>
      </c>
      <c r="D20" s="9">
        <v>5</v>
      </c>
      <c r="E20" s="8" t="s">
        <v>22</v>
      </c>
      <c r="F20" s="12" t="s">
        <v>29</v>
      </c>
      <c r="G20" s="12" t="s">
        <v>29</v>
      </c>
      <c r="H20" s="10" t="s">
        <v>95</v>
      </c>
      <c r="I20" s="12" t="s">
        <v>111</v>
      </c>
      <c r="J20" s="8" t="s">
        <v>121</v>
      </c>
      <c r="K20" s="15">
        <v>42433</v>
      </c>
      <c r="L20" s="11">
        <f t="shared" ca="1" si="0"/>
        <v>42461</v>
      </c>
      <c r="M20" s="15">
        <v>42388</v>
      </c>
    </row>
    <row r="21" spans="1:13" x14ac:dyDescent="0.25">
      <c r="A21" s="12">
        <v>20</v>
      </c>
      <c r="B21" s="8" t="s">
        <v>77</v>
      </c>
      <c r="C21" s="8" t="s">
        <v>131</v>
      </c>
      <c r="D21" s="12">
        <v>6</v>
      </c>
      <c r="E21" s="12" t="s">
        <v>23</v>
      </c>
      <c r="F21" s="12" t="s">
        <v>30</v>
      </c>
      <c r="G21" s="12" t="s">
        <v>30</v>
      </c>
      <c r="H21" s="12" t="s">
        <v>96</v>
      </c>
      <c r="I21" s="12" t="s">
        <v>112</v>
      </c>
      <c r="J21" s="12" t="s">
        <v>122</v>
      </c>
      <c r="K21" s="15">
        <v>42401</v>
      </c>
      <c r="L21" s="11">
        <f t="shared" ca="1" si="0"/>
        <v>42461</v>
      </c>
      <c r="M21" s="15">
        <v>42389</v>
      </c>
    </row>
    <row r="22" spans="1:13" x14ac:dyDescent="0.25">
      <c r="A22" s="7">
        <v>21</v>
      </c>
      <c r="B22" s="8" t="s">
        <v>78</v>
      </c>
      <c r="C22" s="8" t="s">
        <v>131</v>
      </c>
      <c r="D22" s="9">
        <v>7</v>
      </c>
      <c r="E22" s="8" t="s">
        <v>24</v>
      </c>
      <c r="F22" s="8" t="s">
        <v>31</v>
      </c>
      <c r="G22" s="8" t="s">
        <v>31</v>
      </c>
      <c r="H22" s="10" t="s">
        <v>97</v>
      </c>
      <c r="I22" s="8" t="s">
        <v>113</v>
      </c>
      <c r="J22" s="8" t="s">
        <v>123</v>
      </c>
      <c r="K22" s="15">
        <v>42435</v>
      </c>
      <c r="L22" s="11">
        <f t="shared" ca="1" si="0"/>
        <v>42461</v>
      </c>
      <c r="M22" s="15">
        <v>42390</v>
      </c>
    </row>
    <row r="23" spans="1:13" x14ac:dyDescent="0.25">
      <c r="A23" s="7">
        <v>22</v>
      </c>
      <c r="B23" s="8" t="s">
        <v>79</v>
      </c>
      <c r="C23" s="8" t="s">
        <v>131</v>
      </c>
      <c r="D23" s="9">
        <v>1</v>
      </c>
      <c r="E23" s="8" t="s">
        <v>18</v>
      </c>
      <c r="F23" s="8" t="s">
        <v>25</v>
      </c>
      <c r="G23" s="8" t="s">
        <v>25</v>
      </c>
      <c r="H23" s="10" t="s">
        <v>98</v>
      </c>
      <c r="I23" s="8" t="s">
        <v>114</v>
      </c>
      <c r="J23" s="8" t="s">
        <v>124</v>
      </c>
      <c r="K23" s="14">
        <v>42430</v>
      </c>
      <c r="L23" s="11">
        <f t="shared" ca="1" si="0"/>
        <v>42461</v>
      </c>
      <c r="M23" s="15">
        <v>42391</v>
      </c>
    </row>
    <row r="24" spans="1:13" x14ac:dyDescent="0.25">
      <c r="A24" s="12">
        <v>23</v>
      </c>
      <c r="B24" s="8" t="s">
        <v>80</v>
      </c>
      <c r="C24" s="8" t="s">
        <v>131</v>
      </c>
      <c r="D24" s="12">
        <v>2</v>
      </c>
      <c r="E24" s="12" t="s">
        <v>19</v>
      </c>
      <c r="F24" s="12" t="s">
        <v>26</v>
      </c>
      <c r="G24" s="12" t="s">
        <v>26</v>
      </c>
      <c r="H24" s="12" t="s">
        <v>99</v>
      </c>
      <c r="I24" s="12" t="s">
        <v>115</v>
      </c>
      <c r="J24" s="12" t="s">
        <v>125</v>
      </c>
      <c r="K24" s="15">
        <v>42432</v>
      </c>
      <c r="L24" s="11">
        <f t="shared" ca="1" si="0"/>
        <v>42461</v>
      </c>
      <c r="M24" s="15">
        <v>42392</v>
      </c>
    </row>
    <row r="25" spans="1:13" x14ac:dyDescent="0.25">
      <c r="A25" s="12">
        <v>24</v>
      </c>
      <c r="B25" s="8" t="s">
        <v>81</v>
      </c>
      <c r="C25" s="8" t="s">
        <v>131</v>
      </c>
      <c r="D25" s="9">
        <v>3</v>
      </c>
      <c r="E25" s="8" t="s">
        <v>20</v>
      </c>
      <c r="F25" s="12" t="s">
        <v>27</v>
      </c>
      <c r="G25" s="12" t="s">
        <v>27</v>
      </c>
      <c r="H25" s="10" t="s">
        <v>100</v>
      </c>
      <c r="I25" s="12" t="s">
        <v>116</v>
      </c>
      <c r="J25" s="8" t="s">
        <v>126</v>
      </c>
      <c r="K25" s="15">
        <v>42431</v>
      </c>
      <c r="L25" s="11">
        <f t="shared" ca="1" si="0"/>
        <v>42461</v>
      </c>
      <c r="M25" s="15">
        <v>42393</v>
      </c>
    </row>
    <row r="26" spans="1:13" x14ac:dyDescent="0.25">
      <c r="A26" s="7">
        <v>25</v>
      </c>
      <c r="B26" s="8" t="s">
        <v>82</v>
      </c>
      <c r="C26" s="8" t="s">
        <v>131</v>
      </c>
      <c r="D26" s="12">
        <v>4</v>
      </c>
      <c r="E26" s="12" t="s">
        <v>21</v>
      </c>
      <c r="F26" s="8" t="s">
        <v>28</v>
      </c>
      <c r="G26" s="8" t="s">
        <v>28</v>
      </c>
      <c r="H26" s="12" t="s">
        <v>101</v>
      </c>
      <c r="I26" s="8" t="s">
        <v>117</v>
      </c>
      <c r="J26" s="12" t="s">
        <v>127</v>
      </c>
      <c r="K26" s="15">
        <v>41338</v>
      </c>
      <c r="L26" s="11">
        <f t="shared" ca="1" si="0"/>
        <v>42461</v>
      </c>
      <c r="M26" s="15">
        <v>42394</v>
      </c>
    </row>
    <row r="27" spans="1:13" x14ac:dyDescent="0.25">
      <c r="A27" s="12">
        <v>26</v>
      </c>
      <c r="B27" s="8" t="s">
        <v>83</v>
      </c>
      <c r="C27" s="8" t="s">
        <v>131</v>
      </c>
      <c r="D27" s="9">
        <v>5</v>
      </c>
      <c r="E27" s="8" t="s">
        <v>22</v>
      </c>
      <c r="F27" s="12" t="s">
        <v>29</v>
      </c>
      <c r="G27" s="12" t="s">
        <v>29</v>
      </c>
      <c r="H27" s="10" t="s">
        <v>102</v>
      </c>
      <c r="I27" s="12" t="s">
        <v>118</v>
      </c>
      <c r="J27" s="8" t="s">
        <v>128</v>
      </c>
      <c r="K27" s="15">
        <v>42433</v>
      </c>
      <c r="L27" s="11">
        <f t="shared" ca="1" si="0"/>
        <v>42461</v>
      </c>
      <c r="M27" s="15">
        <v>42395</v>
      </c>
    </row>
    <row r="28" spans="1:13" x14ac:dyDescent="0.25">
      <c r="A28" s="12">
        <v>27</v>
      </c>
      <c r="B28" s="8" t="s">
        <v>105</v>
      </c>
      <c r="C28" s="8" t="s">
        <v>131</v>
      </c>
      <c r="D28" s="12">
        <v>6</v>
      </c>
      <c r="E28" s="12" t="s">
        <v>23</v>
      </c>
      <c r="F28" s="12" t="s">
        <v>30</v>
      </c>
      <c r="G28" s="12" t="s">
        <v>30</v>
      </c>
      <c r="H28" s="12" t="s">
        <v>103</v>
      </c>
      <c r="I28" s="12" t="s">
        <v>119</v>
      </c>
      <c r="J28" s="12" t="s">
        <v>129</v>
      </c>
      <c r="K28" s="15">
        <v>42401</v>
      </c>
      <c r="L28" s="11">
        <f t="shared" ca="1" si="0"/>
        <v>42461</v>
      </c>
      <c r="M28" s="15">
        <v>42396</v>
      </c>
    </row>
    <row r="29" spans="1:13" x14ac:dyDescent="0.25">
      <c r="A29" s="7">
        <v>28</v>
      </c>
      <c r="B29" s="8" t="s">
        <v>106</v>
      </c>
      <c r="C29" s="8" t="s">
        <v>131</v>
      </c>
      <c r="D29" s="9">
        <v>7</v>
      </c>
      <c r="E29" s="8" t="s">
        <v>24</v>
      </c>
      <c r="F29" s="8" t="s">
        <v>31</v>
      </c>
      <c r="G29" s="8" t="s">
        <v>31</v>
      </c>
      <c r="H29" s="10" t="s">
        <v>104</v>
      </c>
      <c r="I29" s="8" t="s">
        <v>120</v>
      </c>
      <c r="J29" s="8" t="s">
        <v>130</v>
      </c>
      <c r="K29" s="15">
        <v>42435</v>
      </c>
      <c r="L29" s="11">
        <f t="shared" ca="1" si="0"/>
        <v>42461</v>
      </c>
      <c r="M29" s="15">
        <v>42397</v>
      </c>
    </row>
  </sheetData>
  <conditionalFormatting sqref="B1:B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6" sqref="I16"/>
    </sheetView>
  </sheetViews>
  <sheetFormatPr defaultRowHeight="12.75" x14ac:dyDescent="0.2"/>
  <cols>
    <col min="1" max="1" width="6.140625" style="30" bestFit="1" customWidth="1"/>
    <col min="2" max="2" width="23.140625" style="30" bestFit="1" customWidth="1"/>
    <col min="3" max="3" width="24.140625" style="30" bestFit="1" customWidth="1"/>
    <col min="4" max="4" width="30.28515625" style="30" bestFit="1" customWidth="1"/>
    <col min="5" max="5" width="8.42578125" style="30" bestFit="1" customWidth="1"/>
    <col min="6" max="6" width="9" style="30" bestFit="1" customWidth="1"/>
    <col min="7" max="7" width="19.28515625" style="30" bestFit="1" customWidth="1"/>
    <col min="8" max="8" width="36.42578125" style="30" bestFit="1" customWidth="1"/>
    <col min="9" max="9" width="58.5703125" style="30" customWidth="1"/>
    <col min="10" max="16384" width="9.140625" style="30"/>
  </cols>
  <sheetData>
    <row r="1" spans="1:9" x14ac:dyDescent="0.2">
      <c r="A1" s="23" t="s">
        <v>64</v>
      </c>
      <c r="B1" s="23"/>
      <c r="C1" s="23"/>
      <c r="D1" s="23"/>
      <c r="E1" s="23"/>
      <c r="F1" s="23"/>
      <c r="G1" s="23"/>
      <c r="H1" s="23"/>
      <c r="I1" s="23"/>
    </row>
    <row r="2" spans="1:9" ht="13.5" thickBot="1" x14ac:dyDescent="0.25">
      <c r="A2" s="16"/>
      <c r="B2" s="16"/>
      <c r="C2" s="16"/>
      <c r="D2" s="16"/>
      <c r="E2" s="16"/>
      <c r="F2" s="16"/>
      <c r="G2" s="16"/>
      <c r="H2" s="16"/>
      <c r="I2" s="17"/>
    </row>
    <row r="3" spans="1:9" x14ac:dyDescent="0.2">
      <c r="A3" s="18"/>
      <c r="B3" s="24" t="s">
        <v>48</v>
      </c>
      <c r="C3" s="26" t="s">
        <v>49</v>
      </c>
      <c r="D3" s="26" t="s">
        <v>50</v>
      </c>
      <c r="E3" s="26" t="s">
        <v>51</v>
      </c>
      <c r="F3" s="26"/>
      <c r="G3" s="26"/>
      <c r="H3" s="26" t="s">
        <v>52</v>
      </c>
      <c r="I3" s="28" t="s">
        <v>49</v>
      </c>
    </row>
    <row r="4" spans="1:9" ht="39" thickBot="1" x14ac:dyDescent="0.25">
      <c r="A4" s="18"/>
      <c r="B4" s="25"/>
      <c r="C4" s="27"/>
      <c r="D4" s="27"/>
      <c r="E4" s="19" t="s">
        <v>53</v>
      </c>
      <c r="F4" s="19" t="s">
        <v>54</v>
      </c>
      <c r="G4" s="19" t="s">
        <v>55</v>
      </c>
      <c r="H4" s="27"/>
      <c r="I4" s="29"/>
    </row>
    <row r="5" spans="1:9" ht="13.5" thickBot="1" x14ac:dyDescent="0.25">
      <c r="A5" s="16"/>
      <c r="B5" s="20"/>
      <c r="C5" s="21">
        <f ca="1">TODAY()</f>
        <v>42461</v>
      </c>
      <c r="D5" s="22"/>
      <c r="E5" s="22"/>
      <c r="F5" s="22"/>
      <c r="G5" s="22"/>
      <c r="H5" s="22"/>
      <c r="I5" s="21">
        <f ca="1">TODAY()</f>
        <v>42461</v>
      </c>
    </row>
    <row r="8" spans="1:9" ht="63.75" x14ac:dyDescent="0.2">
      <c r="A8" s="31" t="s">
        <v>56</v>
      </c>
      <c r="B8" s="31" t="s">
        <v>135</v>
      </c>
      <c r="C8" s="31" t="s">
        <v>57</v>
      </c>
      <c r="D8" s="31" t="s">
        <v>58</v>
      </c>
      <c r="E8" s="31" t="s">
        <v>59</v>
      </c>
      <c r="F8" s="31" t="s">
        <v>60</v>
      </c>
      <c r="G8" s="32" t="s">
        <v>61</v>
      </c>
      <c r="H8" s="31" t="s">
        <v>62</v>
      </c>
      <c r="I8" s="31" t="s">
        <v>63</v>
      </c>
    </row>
    <row r="9" spans="1:9" ht="27.75" customHeight="1" x14ac:dyDescent="0.2">
      <c r="A9" s="13">
        <v>1</v>
      </c>
      <c r="B9" s="13" t="s">
        <v>136</v>
      </c>
      <c r="C9" s="13" t="s">
        <v>138</v>
      </c>
      <c r="D9" s="13" t="s">
        <v>137</v>
      </c>
      <c r="E9" s="13" t="s">
        <v>132</v>
      </c>
      <c r="F9" s="13">
        <v>1</v>
      </c>
      <c r="G9" s="13" t="s">
        <v>133</v>
      </c>
      <c r="H9" s="13" t="s">
        <v>134</v>
      </c>
      <c r="I9" s="33" t="s">
        <v>139</v>
      </c>
    </row>
    <row r="10" spans="1:9" ht="25.5" x14ac:dyDescent="0.2">
      <c r="A10" s="13">
        <v>2</v>
      </c>
      <c r="B10" s="13" t="s">
        <v>136</v>
      </c>
      <c r="C10" s="13" t="s">
        <v>138</v>
      </c>
      <c r="D10" s="13" t="s">
        <v>137</v>
      </c>
      <c r="E10" s="13" t="s">
        <v>132</v>
      </c>
      <c r="F10" s="13">
        <v>1</v>
      </c>
      <c r="G10" s="13" t="s">
        <v>133</v>
      </c>
      <c r="H10" s="13" t="s">
        <v>134</v>
      </c>
      <c r="I10" s="33" t="s">
        <v>139</v>
      </c>
    </row>
    <row r="11" spans="1:9" ht="25.5" x14ac:dyDescent="0.2">
      <c r="A11" s="13">
        <v>3</v>
      </c>
      <c r="B11" s="13" t="s">
        <v>136</v>
      </c>
      <c r="C11" s="13" t="s">
        <v>138</v>
      </c>
      <c r="D11" s="13" t="s">
        <v>137</v>
      </c>
      <c r="E11" s="13" t="s">
        <v>132</v>
      </c>
      <c r="F11" s="13">
        <v>1</v>
      </c>
      <c r="G11" s="13" t="s">
        <v>133</v>
      </c>
      <c r="H11" s="13" t="s">
        <v>134</v>
      </c>
      <c r="I11" s="33" t="s">
        <v>139</v>
      </c>
    </row>
    <row r="12" spans="1:9" ht="25.5" x14ac:dyDescent="0.2">
      <c r="A12" s="13">
        <v>4</v>
      </c>
      <c r="B12" s="13" t="s">
        <v>136</v>
      </c>
      <c r="C12" s="13" t="s">
        <v>138</v>
      </c>
      <c r="D12" s="13" t="s">
        <v>137</v>
      </c>
      <c r="E12" s="13" t="s">
        <v>132</v>
      </c>
      <c r="F12" s="13">
        <v>1</v>
      </c>
      <c r="G12" s="13" t="s">
        <v>133</v>
      </c>
      <c r="H12" s="13" t="s">
        <v>134</v>
      </c>
      <c r="I12" s="33" t="s">
        <v>139</v>
      </c>
    </row>
    <row r="13" spans="1:9" ht="25.5" x14ac:dyDescent="0.2">
      <c r="A13" s="13">
        <v>5</v>
      </c>
      <c r="B13" s="13" t="s">
        <v>136</v>
      </c>
      <c r="C13" s="13" t="s">
        <v>138</v>
      </c>
      <c r="D13" s="13" t="s">
        <v>137</v>
      </c>
      <c r="E13" s="13" t="s">
        <v>132</v>
      </c>
      <c r="F13" s="13">
        <v>1</v>
      </c>
      <c r="G13" s="13" t="s">
        <v>133</v>
      </c>
      <c r="H13" s="13" t="s">
        <v>134</v>
      </c>
      <c r="I13" s="33" t="s">
        <v>139</v>
      </c>
    </row>
    <row r="14" spans="1:9" ht="25.5" x14ac:dyDescent="0.2">
      <c r="A14" s="13">
        <v>6</v>
      </c>
      <c r="B14" s="13" t="s">
        <v>136</v>
      </c>
      <c r="C14" s="13" t="s">
        <v>138</v>
      </c>
      <c r="D14" s="13" t="s">
        <v>137</v>
      </c>
      <c r="E14" s="13" t="s">
        <v>132</v>
      </c>
      <c r="F14" s="13">
        <v>1</v>
      </c>
      <c r="G14" s="13" t="s">
        <v>133</v>
      </c>
      <c r="H14" s="13" t="s">
        <v>134</v>
      </c>
      <c r="I14" s="33" t="s">
        <v>139</v>
      </c>
    </row>
    <row r="15" spans="1:9" ht="25.5" x14ac:dyDescent="0.2">
      <c r="A15" s="13">
        <v>7</v>
      </c>
      <c r="B15" s="13" t="s">
        <v>136</v>
      </c>
      <c r="C15" s="13" t="s">
        <v>138</v>
      </c>
      <c r="D15" s="13" t="s">
        <v>137</v>
      </c>
      <c r="E15" s="13" t="s">
        <v>132</v>
      </c>
      <c r="F15" s="13">
        <v>1</v>
      </c>
      <c r="G15" s="13" t="s">
        <v>133</v>
      </c>
      <c r="H15" s="13" t="s">
        <v>134</v>
      </c>
      <c r="I15" s="33" t="s">
        <v>139</v>
      </c>
    </row>
    <row r="16" spans="1:9" ht="25.5" x14ac:dyDescent="0.2">
      <c r="A16" s="13">
        <v>8</v>
      </c>
      <c r="B16" s="13" t="s">
        <v>136</v>
      </c>
      <c r="C16" s="13" t="s">
        <v>138</v>
      </c>
      <c r="D16" s="13" t="s">
        <v>137</v>
      </c>
      <c r="E16" s="13" t="s">
        <v>132</v>
      </c>
      <c r="F16" s="13">
        <v>1</v>
      </c>
      <c r="G16" s="13" t="s">
        <v>133</v>
      </c>
      <c r="H16" s="13" t="s">
        <v>134</v>
      </c>
      <c r="I16" s="33" t="s">
        <v>139</v>
      </c>
    </row>
    <row r="17" spans="1:9" ht="25.5" x14ac:dyDescent="0.2">
      <c r="A17" s="13">
        <v>9</v>
      </c>
      <c r="B17" s="13" t="s">
        <v>136</v>
      </c>
      <c r="C17" s="13" t="s">
        <v>138</v>
      </c>
      <c r="D17" s="13" t="s">
        <v>137</v>
      </c>
      <c r="E17" s="13" t="s">
        <v>132</v>
      </c>
      <c r="F17" s="13">
        <v>1</v>
      </c>
      <c r="G17" s="13" t="s">
        <v>133</v>
      </c>
      <c r="H17" s="13" t="s">
        <v>134</v>
      </c>
      <c r="I17" s="33" t="s">
        <v>139</v>
      </c>
    </row>
    <row r="18" spans="1:9" ht="25.5" x14ac:dyDescent="0.2">
      <c r="A18" s="13">
        <v>10</v>
      </c>
      <c r="B18" s="13" t="s">
        <v>136</v>
      </c>
      <c r="C18" s="13" t="s">
        <v>138</v>
      </c>
      <c r="D18" s="13" t="s">
        <v>137</v>
      </c>
      <c r="E18" s="13" t="s">
        <v>132</v>
      </c>
      <c r="F18" s="13">
        <v>1</v>
      </c>
      <c r="G18" s="13" t="s">
        <v>133</v>
      </c>
      <c r="H18" s="13" t="s">
        <v>134</v>
      </c>
      <c r="I18" s="33" t="s">
        <v>139</v>
      </c>
    </row>
  </sheetData>
  <mergeCells count="7">
    <mergeCell ref="A1:I1"/>
    <mergeCell ref="B3:B4"/>
    <mergeCell ref="C3:C4"/>
    <mergeCell ref="D3:D4"/>
    <mergeCell ref="E3:G3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учет</vt:lpstr>
      <vt:lpstr>Ведомость отдел №1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Togaybayev, Bauyrzhan (Fortebank)</dc:creator>
  <cp:lastModifiedBy>Togaybayev, Bauyrzhan (Fortebank)</cp:lastModifiedBy>
  <dcterms:created xsi:type="dcterms:W3CDTF">2016-03-29T04:14:00Z</dcterms:created>
  <dcterms:modified xsi:type="dcterms:W3CDTF">2016-04-01T09:45:20Z</dcterms:modified>
</cp:coreProperties>
</file>