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15"/>
  </bookViews>
  <sheets>
    <sheet name="февраль" sheetId="1" r:id="rId1"/>
    <sheet name="март" sheetId="3" r:id="rId2"/>
  </sheets>
  <calcPr calcId="152511"/>
</workbook>
</file>

<file path=xl/calcChain.xml><?xml version="1.0" encoding="utf-8"?>
<calcChain xmlns="http://schemas.openxmlformats.org/spreadsheetml/2006/main">
  <c r="AJ20" i="3" l="1"/>
  <c r="D3" i="3"/>
  <c r="D20" i="3" s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D3" i="1"/>
  <c r="E3" i="3" l="1"/>
  <c r="AJ20" i="1"/>
  <c r="AI20" i="1"/>
  <c r="F3" i="3" l="1"/>
  <c r="E20" i="3"/>
  <c r="G3" i="3" l="1"/>
  <c r="F20" i="3"/>
  <c r="G20" i="3" l="1"/>
  <c r="H3" i="3"/>
  <c r="H20" i="3" l="1"/>
  <c r="I3" i="3"/>
  <c r="J3" i="3" l="1"/>
  <c r="I20" i="3"/>
  <c r="K3" i="3" l="1"/>
  <c r="J20" i="3"/>
  <c r="K20" i="3" l="1"/>
  <c r="L3" i="3"/>
  <c r="L20" i="3" l="1"/>
  <c r="M3" i="3"/>
  <c r="N3" i="3" l="1"/>
  <c r="M20" i="3"/>
  <c r="O3" i="3" l="1"/>
  <c r="N20" i="3"/>
  <c r="O20" i="3" l="1"/>
  <c r="P3" i="3"/>
  <c r="P20" i="3" l="1"/>
  <c r="Q3" i="3"/>
  <c r="R3" i="3" l="1"/>
  <c r="Q20" i="3"/>
  <c r="S3" i="3" l="1"/>
  <c r="R20" i="3"/>
  <c r="S20" i="3" l="1"/>
  <c r="T3" i="3"/>
  <c r="T20" i="3" l="1"/>
  <c r="U3" i="3"/>
  <c r="V3" i="3" l="1"/>
  <c r="U20" i="3"/>
  <c r="W3" i="3" l="1"/>
  <c r="V20" i="3"/>
  <c r="W20" i="3" l="1"/>
  <c r="X3" i="3"/>
  <c r="X20" i="3" l="1"/>
  <c r="Y3" i="3"/>
  <c r="AI12" i="3" l="1"/>
  <c r="Z3" i="3"/>
  <c r="Y20" i="3"/>
  <c r="AI17" i="3"/>
  <c r="AI11" i="3"/>
  <c r="AI10" i="3"/>
  <c r="AI13" i="3"/>
  <c r="AI19" i="3"/>
  <c r="AI18" i="3"/>
  <c r="AI5" i="3"/>
  <c r="AI14" i="3"/>
  <c r="AI6" i="3"/>
  <c r="AI4" i="3"/>
  <c r="AI15" i="3"/>
  <c r="AI8" i="3"/>
  <c r="AI7" i="3"/>
  <c r="AA3" i="3" l="1"/>
  <c r="Z20" i="3"/>
  <c r="AB3" i="3" l="1"/>
  <c r="AA20" i="3"/>
  <c r="AB20" i="3" l="1"/>
  <c r="AC3" i="3"/>
  <c r="AD3" i="3" l="1"/>
  <c r="AC20" i="3"/>
  <c r="AE3" i="3" l="1"/>
  <c r="AD20" i="3"/>
  <c r="AE20" i="3" l="1"/>
  <c r="AF3" i="3"/>
  <c r="AF20" i="3" l="1"/>
  <c r="AG3" i="3"/>
  <c r="AH3" i="3" l="1"/>
  <c r="AG20" i="3"/>
  <c r="AI9" i="3"/>
  <c r="AH20" i="3" l="1"/>
  <c r="AI16" i="3"/>
  <c r="AI20" i="3" s="1"/>
</calcChain>
</file>

<file path=xl/comments1.xml><?xml version="1.0" encoding="utf-8"?>
<comments xmlns="http://schemas.openxmlformats.org/spreadsheetml/2006/main">
  <authors>
    <author>Автор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Сюда вводить дату с первым числом месяца. Вот так:
1/3 - это 1 марта.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Сюда вводить дату с первым числом месяца. Вот так:
1/3 - это 1 марта.</t>
        </r>
      </text>
    </comment>
  </commentList>
</comments>
</file>

<file path=xl/sharedStrings.xml><?xml version="1.0" encoding="utf-8"?>
<sst xmlns="http://schemas.openxmlformats.org/spreadsheetml/2006/main" count="80" uniqueCount="40">
  <si>
    <t>9-00</t>
  </si>
  <si>
    <t>Офіс</t>
  </si>
  <si>
    <t>№</t>
  </si>
  <si>
    <t>Ф.И.О.</t>
  </si>
  <si>
    <t>№ телефона</t>
  </si>
  <si>
    <t>% посещаемости</t>
  </si>
  <si>
    <t>Таргет</t>
  </si>
  <si>
    <t>% пос за митинг</t>
  </si>
  <si>
    <t>name 1</t>
  </si>
  <si>
    <t>name 2</t>
  </si>
  <si>
    <t>name 3</t>
  </si>
  <si>
    <t>name 4</t>
  </si>
  <si>
    <t>name 5</t>
  </si>
  <si>
    <t>name 6</t>
  </si>
  <si>
    <t>name 7</t>
  </si>
  <si>
    <t>name 8</t>
  </si>
  <si>
    <t>name 9</t>
  </si>
  <si>
    <t>name 10</t>
  </si>
  <si>
    <t>name 11</t>
  </si>
  <si>
    <t>name 12</t>
  </si>
  <si>
    <t>name 13</t>
  </si>
  <si>
    <t>name 14</t>
  </si>
  <si>
    <t>name 15</t>
  </si>
  <si>
    <t>name 16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</si>
  <si>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</si>
  <si>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</si>
  <si>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</si>
  <si>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</si>
  <si>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</si>
  <si>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</si>
  <si>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</si>
  <si>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</si>
  <si>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</si>
  <si>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№ 10</t>
  </si>
  <si>
    <t>№ 11</t>
  </si>
  <si>
    <t>№ 12</t>
  </si>
  <si>
    <t>№ 13</t>
  </si>
  <si>
    <t>№ 14</t>
  </si>
  <si>
    <t>№ 15</t>
  </si>
  <si>
    <t>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</si>
</sst>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9" fontId="0" fillId="0" borderId="1" xfId="0" applyNumberFormat="1" applyBorder="1"/>
    <xf numFmtId="0" fontId="0" fillId="0" borderId="0" xfId="0" applyBorder="1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164" fontId="1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vertical="center" textRotation="90"/>
    </xf>
    <xf numFmtId="9" fontId="0" fillId="2" borderId="1" xfId="0" applyNumberFormat="1" applyFill="1" applyBorder="1"/>
    <xf numFmtId="0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8">
    <dxf>
      <fill>
        <patternFill>
          <bgColor theme="0" tint="-0.14996795556505021"/>
        </patternFill>
      </fill>
    </dxf>
    <dxf>
      <font>
        <color theme="0"/>
      </font>
      <fill>
        <patternFill>
          <bgColor theme="1"/>
        </patternFill>
      </fill>
    </dxf>
    <dxf>
      <font>
        <color rgb="FF00B050"/>
      </font>
      <fill>
        <patternFill>
          <fgColor auto="1"/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7030A0"/>
      </font>
      <fill>
        <patternFill>
          <bgColor rgb="FF7030A0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00B050"/>
      </font>
      <fill>
        <patternFill>
          <fgColor auto="1"/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ont>
        <color rgb="FF00B050"/>
      </font>
      <fill>
        <patternFill>
          <fgColor auto="1"/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7030A0"/>
      </font>
      <fill>
        <patternFill>
          <bgColor rgb="FF7030A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20"/>
  <sheetViews>
    <sheetView tabSelected="1" workbookViewId="0"/>
  </sheetViews>
  <sheetFormatPr defaultRowHeight="15" x14ac:dyDescent="0.25"/>
  <cols>
    <col min="1" max="1" width="3.7109375" bestFit="1" customWidth="1"/>
    <col min="2" max="2" width="15.7109375" bestFit="1" customWidth="1"/>
    <col min="3" max="3" width="14" bestFit="1" customWidth="1"/>
    <col min="4" max="34" width="3.7109375" customWidth="1"/>
    <col min="35" max="35" width="8.140625" bestFit="1" customWidth="1"/>
  </cols>
  <sheetData>
    <row r="1" spans="1:36" x14ac:dyDescent="0.25">
      <c r="B1" s="11">
        <v>42401</v>
      </c>
    </row>
    <row r="2" spans="1:36" x14ac:dyDescent="0.25">
      <c r="B2" s="1" t="s">
        <v>0</v>
      </c>
      <c r="C2" s="2" t="s">
        <v>1</v>
      </c>
    </row>
    <row r="3" spans="1:36" ht="71.25" customHeight="1" x14ac:dyDescent="0.25">
      <c r="A3" s="3" t="s">
        <v>2</v>
      </c>
      <c r="B3" s="4" t="s">
        <v>3</v>
      </c>
      <c r="C3" s="5" t="s">
        <v>4</v>
      </c>
      <c r="D3" s="12">
        <f>B1</f>
        <v>42401</v>
      </c>
      <c r="E3" s="12">
        <f>IFERROR(D3+1/(EOMONTH(D3+1,-1)+1=$B1),"--")</f>
        <v>42402</v>
      </c>
      <c r="F3" s="12">
        <f t="shared" ref="F3:AH3" si="0">IFERROR(E3+1/(EOMONTH(E3+1,-1)+1=$B1),"--")</f>
        <v>42403</v>
      </c>
      <c r="G3" s="12">
        <f t="shared" si="0"/>
        <v>42404</v>
      </c>
      <c r="H3" s="12">
        <f t="shared" si="0"/>
        <v>42405</v>
      </c>
      <c r="I3" s="12">
        <f t="shared" si="0"/>
        <v>42406</v>
      </c>
      <c r="J3" s="12">
        <f t="shared" si="0"/>
        <v>42407</v>
      </c>
      <c r="K3" s="12">
        <f t="shared" si="0"/>
        <v>42408</v>
      </c>
      <c r="L3" s="12">
        <f t="shared" si="0"/>
        <v>42409</v>
      </c>
      <c r="M3" s="12">
        <f t="shared" si="0"/>
        <v>42410</v>
      </c>
      <c r="N3" s="12">
        <f t="shared" si="0"/>
        <v>42411</v>
      </c>
      <c r="O3" s="12">
        <f t="shared" si="0"/>
        <v>42412</v>
      </c>
      <c r="P3" s="12">
        <f t="shared" si="0"/>
        <v>42413</v>
      </c>
      <c r="Q3" s="12">
        <f t="shared" si="0"/>
        <v>42414</v>
      </c>
      <c r="R3" s="12">
        <f t="shared" si="0"/>
        <v>42415</v>
      </c>
      <c r="S3" s="12">
        <f t="shared" si="0"/>
        <v>42416</v>
      </c>
      <c r="T3" s="12">
        <f t="shared" si="0"/>
        <v>42417</v>
      </c>
      <c r="U3" s="12">
        <f t="shared" si="0"/>
        <v>42418</v>
      </c>
      <c r="V3" s="12">
        <f t="shared" si="0"/>
        <v>42419</v>
      </c>
      <c r="W3" s="12">
        <f t="shared" si="0"/>
        <v>42420</v>
      </c>
      <c r="X3" s="12">
        <f t="shared" si="0"/>
        <v>42421</v>
      </c>
      <c r="Y3" s="12">
        <f t="shared" si="0"/>
        <v>42422</v>
      </c>
      <c r="Z3" s="12">
        <f t="shared" si="0"/>
        <v>42423</v>
      </c>
      <c r="AA3" s="12">
        <f t="shared" si="0"/>
        <v>42424</v>
      </c>
      <c r="AB3" s="12">
        <f t="shared" si="0"/>
        <v>42425</v>
      </c>
      <c r="AC3" s="12">
        <f t="shared" si="0"/>
        <v>42426</v>
      </c>
      <c r="AD3" s="12">
        <f t="shared" si="0"/>
        <v>42427</v>
      </c>
      <c r="AE3" s="12">
        <f t="shared" si="0"/>
        <v>42428</v>
      </c>
      <c r="AF3" s="12">
        <f t="shared" si="0"/>
        <v>42429</v>
      </c>
      <c r="AG3" s="12" t="str">
        <f t="shared" si="0"/>
        <v>--</v>
      </c>
      <c r="AH3" s="12" t="str">
        <f t="shared" si="0"/>
        <v>--</v>
      </c>
      <c r="AI3" s="9" t="s">
        <v>5</v>
      </c>
      <c r="AJ3" s="10" t="s">
        <v>6</v>
      </c>
    </row>
    <row r="4" spans="1:36" x14ac:dyDescent="0.25">
      <c r="A4" s="6">
        <v>1</v>
      </c>
      <c r="B4" s="1" t="s">
        <v>8</v>
      </c>
      <c r="C4" s="6" t="s">
        <v>24</v>
      </c>
      <c r="D4" s="4"/>
      <c r="E4" s="4"/>
      <c r="F4" s="4"/>
      <c r="G4" s="4"/>
      <c r="H4" s="4"/>
      <c r="I4" s="4"/>
      <c r="J4" s="4"/>
      <c r="K4" s="4"/>
      <c r="L4" s="4"/>
      <c r="M4" s="4"/>
      <c r="N4" s="4">
        <v>1</v>
      </c>
      <c r="O4" s="4"/>
      <c r="P4" s="4"/>
      <c r="Q4" s="4"/>
      <c r="R4" s="4">
        <v>1</v>
      </c>
      <c r="S4" s="4"/>
      <c r="T4" s="4"/>
      <c r="U4" s="4"/>
      <c r="V4" s="4"/>
      <c r="W4" s="4"/>
      <c r="X4" s="4"/>
      <c r="Y4" s="4">
        <v>1</v>
      </c>
      <c r="Z4" s="4"/>
      <c r="AA4" s="4"/>
      <c r="AB4" s="4"/>
      <c r="AC4" s="4"/>
      <c r="AD4" s="4"/>
      <c r="AE4" s="4"/>
      <c r="AF4" s="4"/>
      <c r="AG4" s="4"/>
      <c r="AH4" s="4"/>
      <c r="AI4" s="13">
        <f>SUMPRODUCT(COUNTIFS(D4:AH4,{1,3},D$3:AH$3,"&gt;0"))/COUNTIFS(D4:AH4,"&gt;0",D$3:AH$3,"&gt;0")</f>
        <v>1</v>
      </c>
      <c r="AJ4" s="7">
        <v>0.9</v>
      </c>
    </row>
    <row r="5" spans="1:36" x14ac:dyDescent="0.25">
      <c r="A5" s="6">
        <v>2</v>
      </c>
      <c r="B5" s="1" t="s">
        <v>9</v>
      </c>
      <c r="C5" s="6" t="s">
        <v>25</v>
      </c>
      <c r="D5" s="4"/>
      <c r="E5" s="4"/>
      <c r="F5" s="4"/>
      <c r="G5" s="4"/>
      <c r="H5" s="4"/>
      <c r="I5" s="4"/>
      <c r="J5" s="4"/>
      <c r="K5" s="4"/>
      <c r="L5" s="4"/>
      <c r="M5" s="4"/>
      <c r="N5" s="4">
        <v>1</v>
      </c>
      <c r="O5" s="4"/>
      <c r="P5" s="4"/>
      <c r="Q5" s="4"/>
      <c r="R5" s="4">
        <v>1</v>
      </c>
      <c r="S5" s="4"/>
      <c r="T5" s="4"/>
      <c r="U5" s="4"/>
      <c r="V5" s="4"/>
      <c r="W5" s="4"/>
      <c r="X5" s="4"/>
      <c r="Y5" s="4">
        <v>2</v>
      </c>
      <c r="Z5" s="4"/>
      <c r="AA5" s="4"/>
      <c r="AB5" s="4"/>
      <c r="AC5" s="4"/>
      <c r="AD5" s="4"/>
      <c r="AE5" s="4"/>
      <c r="AF5" s="4"/>
      <c r="AG5" s="4"/>
      <c r="AH5" s="4"/>
      <c r="AI5" s="13">
        <f>SUMPRODUCT(COUNTIFS(D5:AH5,{1,3},D$3:AH$3,"&gt;0"))/COUNTIFS(D5:AH5,"&gt;0",D$3:AH$3,"&gt;0")</f>
        <v>0.66666666666666663</v>
      </c>
      <c r="AJ5" s="7">
        <v>0.9</v>
      </c>
    </row>
    <row r="6" spans="1:36" x14ac:dyDescent="0.25">
      <c r="A6" s="6">
        <v>3</v>
      </c>
      <c r="B6" s="1" t="s">
        <v>10</v>
      </c>
      <c r="C6" s="6" t="s">
        <v>26</v>
      </c>
      <c r="D6" s="4"/>
      <c r="E6" s="4"/>
      <c r="F6" s="4"/>
      <c r="G6" s="4"/>
      <c r="H6" s="4"/>
      <c r="I6" s="4"/>
      <c r="J6" s="4"/>
      <c r="K6" s="4"/>
      <c r="L6" s="4"/>
      <c r="M6" s="4"/>
      <c r="N6" s="4">
        <v>1</v>
      </c>
      <c r="O6" s="4"/>
      <c r="P6" s="4"/>
      <c r="Q6" s="4"/>
      <c r="R6" s="4">
        <v>1</v>
      </c>
      <c r="S6" s="4"/>
      <c r="T6" s="4"/>
      <c r="U6" s="4"/>
      <c r="V6" s="4"/>
      <c r="W6" s="4"/>
      <c r="X6" s="4"/>
      <c r="Y6" s="4">
        <v>1</v>
      </c>
      <c r="Z6" s="4"/>
      <c r="AA6" s="4"/>
      <c r="AB6" s="4"/>
      <c r="AC6" s="4"/>
      <c r="AD6" s="4"/>
      <c r="AE6" s="4"/>
      <c r="AF6" s="4"/>
      <c r="AG6" s="4"/>
      <c r="AH6" s="4"/>
      <c r="AI6" s="13">
        <f>SUMPRODUCT(COUNTIFS(D6:AH6,{1,3},D$3:AH$3,"&gt;0"))/COUNTIFS(D6:AH6,"&gt;0",D$3:AH$3,"&gt;0")</f>
        <v>1</v>
      </c>
      <c r="AJ6" s="7">
        <v>0.9</v>
      </c>
    </row>
    <row r="7" spans="1:36" x14ac:dyDescent="0.25">
      <c r="A7" s="6">
        <v>4</v>
      </c>
      <c r="B7" s="1" t="s">
        <v>11</v>
      </c>
      <c r="C7" s="6" t="s">
        <v>27</v>
      </c>
      <c r="D7" s="4"/>
      <c r="E7" s="4"/>
      <c r="F7" s="4"/>
      <c r="G7" s="4"/>
      <c r="H7" s="4"/>
      <c r="I7" s="4"/>
      <c r="J7" s="4"/>
      <c r="K7" s="4"/>
      <c r="L7" s="4"/>
      <c r="M7" s="4"/>
      <c r="N7" s="4">
        <v>1</v>
      </c>
      <c r="O7" s="4"/>
      <c r="P7" s="4"/>
      <c r="Q7" s="4"/>
      <c r="R7" s="4">
        <v>1</v>
      </c>
      <c r="S7" s="4"/>
      <c r="T7" s="4"/>
      <c r="U7" s="4"/>
      <c r="V7" s="4"/>
      <c r="W7" s="4"/>
      <c r="X7" s="4"/>
      <c r="Y7" s="4">
        <v>1</v>
      </c>
      <c r="Z7" s="4"/>
      <c r="AA7" s="4"/>
      <c r="AB7" s="4"/>
      <c r="AC7" s="4"/>
      <c r="AD7" s="4"/>
      <c r="AE7" s="4"/>
      <c r="AF7" s="4"/>
      <c r="AG7" s="4"/>
      <c r="AH7" s="4"/>
      <c r="AI7" s="13">
        <f>SUMPRODUCT(COUNTIFS(D7:AH7,{1,3},D$3:AH$3,"&gt;0"))/COUNTIFS(D7:AH7,"&gt;0",D$3:AH$3,"&gt;0")</f>
        <v>1</v>
      </c>
      <c r="AJ7" s="7">
        <v>0.9</v>
      </c>
    </row>
    <row r="8" spans="1:36" x14ac:dyDescent="0.25">
      <c r="A8" s="6">
        <v>5</v>
      </c>
      <c r="B8" s="1" t="s">
        <v>12</v>
      </c>
      <c r="C8" s="6" t="s">
        <v>28</v>
      </c>
      <c r="D8" s="4"/>
      <c r="E8" s="4"/>
      <c r="F8" s="4"/>
      <c r="G8" s="4"/>
      <c r="H8" s="4"/>
      <c r="I8" s="4"/>
      <c r="J8" s="4"/>
      <c r="K8" s="4"/>
      <c r="L8" s="4"/>
      <c r="M8" s="4"/>
      <c r="N8" s="4">
        <v>1</v>
      </c>
      <c r="O8" s="4"/>
      <c r="P8" s="4"/>
      <c r="Q8" s="4"/>
      <c r="R8" s="4">
        <v>1</v>
      </c>
      <c r="S8" s="4"/>
      <c r="T8" s="4"/>
      <c r="U8" s="4"/>
      <c r="V8" s="4"/>
      <c r="W8" s="4"/>
      <c r="X8" s="4"/>
      <c r="Y8" s="4">
        <v>1</v>
      </c>
      <c r="Z8" s="4"/>
      <c r="AA8" s="4"/>
      <c r="AB8" s="4"/>
      <c r="AC8" s="4"/>
      <c r="AD8" s="4"/>
      <c r="AE8" s="4"/>
      <c r="AF8" s="4"/>
      <c r="AG8" s="4"/>
      <c r="AH8" s="4"/>
      <c r="AI8" s="13">
        <f>SUMPRODUCT(COUNTIFS(D8:AH8,{1,3},D$3:AH$3,"&gt;0"))/COUNTIFS(D8:AH8,"&gt;0",D$3:AH$3,"&gt;0")</f>
        <v>1</v>
      </c>
      <c r="AJ8" s="7">
        <v>0.9</v>
      </c>
    </row>
    <row r="9" spans="1:36" x14ac:dyDescent="0.25">
      <c r="A9" s="6">
        <v>6</v>
      </c>
      <c r="B9" s="1" t="s">
        <v>13</v>
      </c>
      <c r="C9" s="6" t="s">
        <v>29</v>
      </c>
      <c r="D9" s="4"/>
      <c r="E9" s="4"/>
      <c r="F9" s="4"/>
      <c r="G9" s="4"/>
      <c r="H9" s="4"/>
      <c r="I9" s="4"/>
      <c r="J9" s="4"/>
      <c r="K9" s="4"/>
      <c r="L9" s="4"/>
      <c r="M9" s="4"/>
      <c r="N9" s="4">
        <v>1</v>
      </c>
      <c r="O9" s="4"/>
      <c r="P9" s="4"/>
      <c r="Q9" s="4"/>
      <c r="R9" s="4">
        <v>4</v>
      </c>
      <c r="S9" s="4"/>
      <c r="T9" s="4"/>
      <c r="U9" s="4"/>
      <c r="V9" s="4"/>
      <c r="W9" s="4"/>
      <c r="X9" s="4"/>
      <c r="Y9" s="4">
        <v>1</v>
      </c>
      <c r="Z9" s="4"/>
      <c r="AA9" s="4"/>
      <c r="AB9" s="4"/>
      <c r="AC9" s="4"/>
      <c r="AD9" s="4"/>
      <c r="AE9" s="4"/>
      <c r="AF9" s="4"/>
      <c r="AG9" s="4">
        <v>3</v>
      </c>
      <c r="AH9" s="4"/>
      <c r="AI9" s="13">
        <f>SUMPRODUCT(COUNTIFS(D9:AH9,{1,3},D$3:AH$3,"&gt;0"))/COUNTIFS(D9:AH9,"&gt;0",D$3:AH$3,"&gt;0")</f>
        <v>0.66666666666666663</v>
      </c>
      <c r="AJ9" s="7">
        <v>0.9</v>
      </c>
    </row>
    <row r="10" spans="1:36" x14ac:dyDescent="0.25">
      <c r="A10" s="6">
        <v>7</v>
      </c>
      <c r="B10" s="1" t="s">
        <v>14</v>
      </c>
      <c r="C10" s="6" t="s">
        <v>30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>
        <v>1</v>
      </c>
      <c r="O10" s="4"/>
      <c r="P10" s="4"/>
      <c r="Q10" s="4"/>
      <c r="R10" s="4">
        <v>1</v>
      </c>
      <c r="S10" s="4"/>
      <c r="T10" s="4"/>
      <c r="U10" s="4"/>
      <c r="V10" s="4"/>
      <c r="W10" s="4"/>
      <c r="X10" s="4"/>
      <c r="Y10" s="4">
        <v>1</v>
      </c>
      <c r="Z10" s="4"/>
      <c r="AA10" s="4"/>
      <c r="AB10" s="4"/>
      <c r="AC10" s="4"/>
      <c r="AD10" s="4"/>
      <c r="AE10" s="4"/>
      <c r="AF10" s="4"/>
      <c r="AG10" s="4"/>
      <c r="AH10" s="4"/>
      <c r="AI10" s="13">
        <f>SUMPRODUCT(COUNTIFS(D10:AH10,{1,3},D$3:AH$3,"&gt;0"))/COUNTIFS(D10:AH10,"&gt;0",D$3:AH$3,"&gt;0")</f>
        <v>1</v>
      </c>
      <c r="AJ10" s="7">
        <v>0.9</v>
      </c>
    </row>
    <row r="11" spans="1:36" x14ac:dyDescent="0.25">
      <c r="A11" s="6">
        <v>8</v>
      </c>
      <c r="B11" s="1" t="s">
        <v>15</v>
      </c>
      <c r="C11" s="6" t="s">
        <v>31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>
        <v>1</v>
      </c>
      <c r="O11" s="4"/>
      <c r="P11" s="4"/>
      <c r="Q11" s="4"/>
      <c r="R11" s="4">
        <v>1</v>
      </c>
      <c r="S11" s="4"/>
      <c r="T11" s="4"/>
      <c r="U11" s="4"/>
      <c r="V11" s="4"/>
      <c r="W11" s="4"/>
      <c r="X11" s="4"/>
      <c r="Y11" s="4">
        <v>1</v>
      </c>
      <c r="Z11" s="4"/>
      <c r="AA11" s="4"/>
      <c r="AB11" s="4"/>
      <c r="AC11" s="4"/>
      <c r="AD11" s="4"/>
      <c r="AE11" s="4"/>
      <c r="AF11" s="4"/>
      <c r="AG11" s="4"/>
      <c r="AH11" s="4"/>
      <c r="AI11" s="13">
        <f>SUMPRODUCT(COUNTIFS(D11:AH11,{1,3},D$3:AH$3,"&gt;0"))/COUNTIFS(D11:AH11,"&gt;0",D$3:AH$3,"&gt;0")</f>
        <v>1</v>
      </c>
      <c r="AJ11" s="7">
        <v>0.9</v>
      </c>
    </row>
    <row r="12" spans="1:36" x14ac:dyDescent="0.25">
      <c r="A12" s="6">
        <v>9</v>
      </c>
      <c r="B12" s="1" t="s">
        <v>16</v>
      </c>
      <c r="C12" s="6" t="s">
        <v>32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>
        <v>2</v>
      </c>
      <c r="O12" s="4"/>
      <c r="P12" s="4"/>
      <c r="Q12" s="4"/>
      <c r="R12" s="4">
        <v>4</v>
      </c>
      <c r="S12" s="4"/>
      <c r="T12" s="4"/>
      <c r="U12" s="4"/>
      <c r="V12" s="4"/>
      <c r="W12" s="4"/>
      <c r="X12" s="4"/>
      <c r="Y12" s="4">
        <v>1</v>
      </c>
      <c r="Z12" s="4"/>
      <c r="AA12" s="4"/>
      <c r="AB12" s="4"/>
      <c r="AC12" s="4"/>
      <c r="AD12" s="4"/>
      <c r="AE12" s="4"/>
      <c r="AF12" s="4"/>
      <c r="AG12" s="4"/>
      <c r="AH12" s="4"/>
      <c r="AI12" s="13">
        <f>SUMPRODUCT(COUNTIFS(D12:AH12,{1,3},D$3:AH$3,"&gt;0"))/COUNTIFS(D12:AH12,"&gt;0",D$3:AH$3,"&gt;0")</f>
        <v>0.33333333333333331</v>
      </c>
      <c r="AJ12" s="7">
        <v>0.9</v>
      </c>
    </row>
    <row r="13" spans="1:36" x14ac:dyDescent="0.25">
      <c r="A13" s="6">
        <v>10</v>
      </c>
      <c r="B13" s="1" t="s">
        <v>17</v>
      </c>
      <c r="C13" s="6" t="s">
        <v>33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>
        <v>3</v>
      </c>
      <c r="O13" s="4"/>
      <c r="P13" s="4"/>
      <c r="Q13" s="4"/>
      <c r="R13" s="4">
        <v>1</v>
      </c>
      <c r="S13" s="4"/>
      <c r="T13" s="4"/>
      <c r="U13" s="4"/>
      <c r="V13" s="4"/>
      <c r="W13" s="4"/>
      <c r="X13" s="4"/>
      <c r="Y13" s="4">
        <v>3</v>
      </c>
      <c r="Z13" s="4"/>
      <c r="AA13" s="4"/>
      <c r="AB13" s="4"/>
      <c r="AC13" s="4"/>
      <c r="AD13" s="4"/>
      <c r="AE13" s="4"/>
      <c r="AF13" s="4"/>
      <c r="AG13" s="4"/>
      <c r="AH13" s="4"/>
      <c r="AI13" s="13">
        <f>SUMPRODUCT(COUNTIFS(D13:AH13,{1,3},D$3:AH$3,"&gt;0"))/COUNTIFS(D13:AH13,"&gt;0",D$3:AH$3,"&gt;0")</f>
        <v>1</v>
      </c>
      <c r="AJ13" s="7">
        <v>0.9</v>
      </c>
    </row>
    <row r="14" spans="1:36" x14ac:dyDescent="0.25">
      <c r="A14" s="6">
        <v>11</v>
      </c>
      <c r="B14" s="1" t="s">
        <v>18</v>
      </c>
      <c r="C14" s="6" t="s">
        <v>34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>
        <v>4</v>
      </c>
      <c r="O14" s="4"/>
      <c r="P14" s="4"/>
      <c r="Q14" s="4"/>
      <c r="R14" s="4">
        <v>1</v>
      </c>
      <c r="S14" s="4"/>
      <c r="T14" s="4"/>
      <c r="U14" s="4"/>
      <c r="V14" s="4"/>
      <c r="W14" s="4"/>
      <c r="X14" s="4"/>
      <c r="Y14" s="4">
        <v>1</v>
      </c>
      <c r="Z14" s="4"/>
      <c r="AA14" s="4"/>
      <c r="AB14" s="4"/>
      <c r="AC14" s="4"/>
      <c r="AD14" s="4"/>
      <c r="AE14" s="4"/>
      <c r="AF14" s="4"/>
      <c r="AG14" s="4"/>
      <c r="AH14" s="4"/>
      <c r="AI14" s="13">
        <f>SUMPRODUCT(COUNTIFS(D14:AH14,{1,3},D$3:AH$3,"&gt;0"))/COUNTIFS(D14:AH14,"&gt;0",D$3:AH$3,"&gt;0")</f>
        <v>0.66666666666666663</v>
      </c>
      <c r="AJ14" s="7">
        <v>0.9</v>
      </c>
    </row>
    <row r="15" spans="1:36" x14ac:dyDescent="0.25">
      <c r="A15" s="6">
        <v>12</v>
      </c>
      <c r="B15" s="1" t="s">
        <v>19</v>
      </c>
      <c r="C15" s="6" t="s">
        <v>35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>
        <v>1</v>
      </c>
      <c r="O15" s="4"/>
      <c r="P15" s="4"/>
      <c r="Q15" s="4"/>
      <c r="R15" s="4">
        <v>1</v>
      </c>
      <c r="S15" s="4"/>
      <c r="T15" s="4"/>
      <c r="U15" s="4"/>
      <c r="V15" s="4"/>
      <c r="W15" s="4"/>
      <c r="X15" s="4"/>
      <c r="Y15" s="4">
        <v>1</v>
      </c>
      <c r="Z15" s="4"/>
      <c r="AA15" s="4"/>
      <c r="AB15" s="4"/>
      <c r="AC15" s="4"/>
      <c r="AD15" s="4"/>
      <c r="AE15" s="4"/>
      <c r="AF15" s="4"/>
      <c r="AG15" s="4"/>
      <c r="AH15" s="4"/>
      <c r="AI15" s="13">
        <f>SUMPRODUCT(COUNTIFS(D15:AH15,{1,3},D$3:AH$3,"&gt;0"))/COUNTIFS(D15:AH15,"&gt;0",D$3:AH$3,"&gt;0")</f>
        <v>1</v>
      </c>
      <c r="AJ15" s="7">
        <v>0.9</v>
      </c>
    </row>
    <row r="16" spans="1:36" x14ac:dyDescent="0.25">
      <c r="A16" s="6">
        <v>13</v>
      </c>
      <c r="B16" s="1" t="s">
        <v>20</v>
      </c>
      <c r="C16" s="6" t="s">
        <v>36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>
        <v>1</v>
      </c>
      <c r="O16" s="4"/>
      <c r="P16" s="4"/>
      <c r="Q16" s="4"/>
      <c r="R16" s="4">
        <v>1</v>
      </c>
      <c r="S16" s="4"/>
      <c r="T16" s="4"/>
      <c r="U16" s="4"/>
      <c r="V16" s="4"/>
      <c r="W16" s="4"/>
      <c r="X16" s="4"/>
      <c r="Y16" s="4">
        <v>1</v>
      </c>
      <c r="Z16" s="4"/>
      <c r="AA16" s="4"/>
      <c r="AB16" s="4"/>
      <c r="AC16" s="4"/>
      <c r="AD16" s="4"/>
      <c r="AE16" s="4"/>
      <c r="AF16" s="4"/>
      <c r="AG16" s="4"/>
      <c r="AH16" s="4">
        <v>3</v>
      </c>
      <c r="AI16" s="13">
        <f>SUMPRODUCT(COUNTIFS(D16:AH16,{1,3},D$3:AH$3,"&gt;0"))/COUNTIFS(D16:AH16,"&gt;0",D$3:AH$3,"&gt;0")</f>
        <v>1</v>
      </c>
      <c r="AJ16" s="7">
        <v>0.9</v>
      </c>
    </row>
    <row r="17" spans="1:36" x14ac:dyDescent="0.25">
      <c r="A17" s="6">
        <v>14</v>
      </c>
      <c r="B17" s="1" t="s">
        <v>21</v>
      </c>
      <c r="C17" s="6" t="s">
        <v>37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>
        <v>1</v>
      </c>
      <c r="O17" s="4"/>
      <c r="P17" s="4"/>
      <c r="Q17" s="4"/>
      <c r="R17" s="4">
        <v>4</v>
      </c>
      <c r="S17" s="4"/>
      <c r="T17" s="4"/>
      <c r="U17" s="4"/>
      <c r="V17" s="4"/>
      <c r="W17" s="4"/>
      <c r="X17" s="4"/>
      <c r="Y17" s="4">
        <v>1</v>
      </c>
      <c r="Z17" s="4"/>
      <c r="AA17" s="4"/>
      <c r="AB17" s="4"/>
      <c r="AC17" s="4"/>
      <c r="AD17" s="4"/>
      <c r="AE17" s="4"/>
      <c r="AF17" s="4"/>
      <c r="AG17" s="4"/>
      <c r="AH17" s="4"/>
      <c r="AI17" s="13">
        <f>SUMPRODUCT(COUNTIFS(D17:AH17,{1,3},D$3:AH$3,"&gt;0"))/COUNTIFS(D17:AH17,"&gt;0",D$3:AH$3,"&gt;0")</f>
        <v>0.66666666666666663</v>
      </c>
      <c r="AJ17" s="7">
        <v>0.9</v>
      </c>
    </row>
    <row r="18" spans="1:36" x14ac:dyDescent="0.25">
      <c r="A18" s="6">
        <v>15</v>
      </c>
      <c r="B18" s="1" t="s">
        <v>22</v>
      </c>
      <c r="C18" s="6" t="s">
        <v>38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>
        <v>1</v>
      </c>
      <c r="O18" s="4"/>
      <c r="P18" s="4"/>
      <c r="Q18" s="4"/>
      <c r="R18" s="4">
        <v>1</v>
      </c>
      <c r="S18" s="4"/>
      <c r="T18" s="4"/>
      <c r="U18" s="4"/>
      <c r="V18" s="4"/>
      <c r="W18" s="4"/>
      <c r="X18" s="4"/>
      <c r="Y18" s="4">
        <v>1</v>
      </c>
      <c r="Z18" s="4"/>
      <c r="AA18" s="4"/>
      <c r="AB18" s="4"/>
      <c r="AC18" s="4"/>
      <c r="AD18" s="4"/>
      <c r="AE18" s="4"/>
      <c r="AF18" s="4"/>
      <c r="AG18" s="4"/>
      <c r="AH18" s="4"/>
      <c r="AI18" s="13">
        <f>SUMPRODUCT(COUNTIFS(D18:AH18,{1,3},D$3:AH$3,"&gt;0"))/COUNTIFS(D18:AH18,"&gt;0",D$3:AH$3,"&gt;0")</f>
        <v>1</v>
      </c>
      <c r="AJ18" s="7">
        <v>0.9</v>
      </c>
    </row>
    <row r="19" spans="1:36" x14ac:dyDescent="0.25">
      <c r="A19" s="6">
        <v>16</v>
      </c>
      <c r="B19" s="1" t="s">
        <v>23</v>
      </c>
      <c r="C19" s="6" t="s">
        <v>39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>
        <v>1</v>
      </c>
      <c r="O19" s="4"/>
      <c r="P19" s="4"/>
      <c r="Q19" s="4"/>
      <c r="R19" s="4">
        <v>1</v>
      </c>
      <c r="S19" s="4"/>
      <c r="T19" s="4"/>
      <c r="U19" s="4"/>
      <c r="V19" s="4"/>
      <c r="W19" s="4"/>
      <c r="X19" s="4"/>
      <c r="Y19" s="4">
        <v>1</v>
      </c>
      <c r="Z19" s="4"/>
      <c r="AA19" s="4"/>
      <c r="AB19" s="4"/>
      <c r="AC19" s="4"/>
      <c r="AD19" s="4"/>
      <c r="AE19" s="4"/>
      <c r="AF19" s="4"/>
      <c r="AG19" s="4"/>
      <c r="AH19" s="4"/>
      <c r="AI19" s="13">
        <f>SUMPRODUCT(COUNTIFS(D19:AH19,{1,3},D$3:AH$3,"&gt;0"))/COUNTIFS(D19:AH19,"&gt;0",D$3:AH$3,"&gt;0")</f>
        <v>1</v>
      </c>
      <c r="AJ19" s="7">
        <v>0.9</v>
      </c>
    </row>
    <row r="20" spans="1:36" x14ac:dyDescent="0.25">
      <c r="A20" s="8"/>
      <c r="B20" s="1" t="s">
        <v>7</v>
      </c>
      <c r="C20" s="8"/>
      <c r="D20" s="14">
        <f t="shared" ref="D20:AH20" si="1">(COUNTIF(D3:D19,1)+COUNTIF(D3:D19,3))/$A19*100</f>
        <v>0</v>
      </c>
      <c r="E20" s="14">
        <f t="shared" si="1"/>
        <v>0</v>
      </c>
      <c r="F20" s="14">
        <f t="shared" si="1"/>
        <v>0</v>
      </c>
      <c r="G20" s="14">
        <f t="shared" si="1"/>
        <v>0</v>
      </c>
      <c r="H20" s="14">
        <f t="shared" si="1"/>
        <v>0</v>
      </c>
      <c r="I20" s="14">
        <f t="shared" si="1"/>
        <v>0</v>
      </c>
      <c r="J20" s="14">
        <f t="shared" si="1"/>
        <v>0</v>
      </c>
      <c r="K20" s="14">
        <f t="shared" si="1"/>
        <v>0</v>
      </c>
      <c r="L20" s="14">
        <f t="shared" si="1"/>
        <v>0</v>
      </c>
      <c r="M20" s="14">
        <f t="shared" si="1"/>
        <v>0</v>
      </c>
      <c r="N20" s="14">
        <f t="shared" si="1"/>
        <v>87.5</v>
      </c>
      <c r="O20" s="14">
        <f t="shared" si="1"/>
        <v>0</v>
      </c>
      <c r="P20" s="14">
        <f t="shared" si="1"/>
        <v>0</v>
      </c>
      <c r="Q20" s="14">
        <f t="shared" si="1"/>
        <v>0</v>
      </c>
      <c r="R20" s="14">
        <f t="shared" si="1"/>
        <v>81.25</v>
      </c>
      <c r="S20" s="14">
        <f t="shared" si="1"/>
        <v>0</v>
      </c>
      <c r="T20" s="14">
        <f t="shared" si="1"/>
        <v>0</v>
      </c>
      <c r="U20" s="14">
        <f t="shared" si="1"/>
        <v>0</v>
      </c>
      <c r="V20" s="14">
        <f t="shared" si="1"/>
        <v>0</v>
      </c>
      <c r="W20" s="14">
        <f t="shared" si="1"/>
        <v>0</v>
      </c>
      <c r="X20" s="14">
        <f t="shared" si="1"/>
        <v>0</v>
      </c>
      <c r="Y20" s="14">
        <f t="shared" si="1"/>
        <v>93.75</v>
      </c>
      <c r="Z20" s="14">
        <f t="shared" si="1"/>
        <v>0</v>
      </c>
      <c r="AA20" s="14">
        <f t="shared" si="1"/>
        <v>0</v>
      </c>
      <c r="AB20" s="14">
        <f t="shared" si="1"/>
        <v>0</v>
      </c>
      <c r="AC20" s="14">
        <f t="shared" si="1"/>
        <v>0</v>
      </c>
      <c r="AD20" s="14">
        <f t="shared" si="1"/>
        <v>0</v>
      </c>
      <c r="AE20" s="14">
        <f t="shared" si="1"/>
        <v>0</v>
      </c>
      <c r="AF20" s="14">
        <f t="shared" si="1"/>
        <v>0</v>
      </c>
      <c r="AG20" s="14">
        <f t="shared" si="1"/>
        <v>6.25</v>
      </c>
      <c r="AH20" s="14">
        <f t="shared" si="1"/>
        <v>6.25</v>
      </c>
      <c r="AI20" s="7">
        <f>AVERAGE(AI4:AI19)</f>
        <v>0.87499999999999989</v>
      </c>
      <c r="AJ20" s="7">
        <f>AVERAGE(AJ4:AJ19)</f>
        <v>0.90000000000000024</v>
      </c>
    </row>
  </sheetData>
  <conditionalFormatting sqref="D4:AH19">
    <cfRule type="cellIs" dxfId="17" priority="4" operator="equal">
      <formula>4</formula>
    </cfRule>
    <cfRule type="cellIs" dxfId="16" priority="5" operator="equal">
      <formula>3</formula>
    </cfRule>
    <cfRule type="cellIs" dxfId="15" priority="6" operator="equal">
      <formula>2</formula>
    </cfRule>
    <cfRule type="cellIs" dxfId="14" priority="7" operator="equal">
      <formula>1</formula>
    </cfRule>
    <cfRule type="expression" dxfId="12" priority="1">
      <formula>D4*(D$3="--")</formula>
    </cfRule>
  </conditionalFormatting>
  <conditionalFormatting sqref="AF3:AH19">
    <cfRule type="expression" dxfId="13" priority="2">
      <formula>AF$3="--"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20"/>
  <sheetViews>
    <sheetView workbookViewId="0">
      <selection activeCell="B2" sqref="B2"/>
    </sheetView>
  </sheetViews>
  <sheetFormatPr defaultRowHeight="15" x14ac:dyDescent="0.25"/>
  <cols>
    <col min="1" max="1" width="3.7109375" bestFit="1" customWidth="1"/>
    <col min="2" max="2" width="15.7109375" bestFit="1" customWidth="1"/>
    <col min="3" max="3" width="14" bestFit="1" customWidth="1"/>
    <col min="4" max="34" width="3.7109375" customWidth="1"/>
    <col min="35" max="35" width="8.140625" bestFit="1" customWidth="1"/>
  </cols>
  <sheetData>
    <row r="1" spans="1:36" x14ac:dyDescent="0.25">
      <c r="B1" s="11">
        <v>42430</v>
      </c>
    </row>
    <row r="2" spans="1:36" x14ac:dyDescent="0.25">
      <c r="B2" s="1" t="s">
        <v>0</v>
      </c>
      <c r="C2" s="2" t="s">
        <v>1</v>
      </c>
    </row>
    <row r="3" spans="1:36" ht="71.25" customHeight="1" x14ac:dyDescent="0.25">
      <c r="A3" s="3" t="s">
        <v>2</v>
      </c>
      <c r="B3" s="4" t="s">
        <v>3</v>
      </c>
      <c r="C3" s="5" t="s">
        <v>4</v>
      </c>
      <c r="D3" s="12">
        <f>B1</f>
        <v>42430</v>
      </c>
      <c r="E3" s="12">
        <f>IFERROR(D3+1/(EOMONTH(D3+1,-1)+1=$B1),"--")</f>
        <v>42431</v>
      </c>
      <c r="F3" s="12">
        <f t="shared" ref="F3:AH3" si="0">IFERROR(E3+1/(EOMONTH(E3+1,-1)+1=$B1),"--")</f>
        <v>42432</v>
      </c>
      <c r="G3" s="12">
        <f t="shared" si="0"/>
        <v>42433</v>
      </c>
      <c r="H3" s="12">
        <f t="shared" si="0"/>
        <v>42434</v>
      </c>
      <c r="I3" s="12">
        <f t="shared" si="0"/>
        <v>42435</v>
      </c>
      <c r="J3" s="12">
        <f t="shared" si="0"/>
        <v>42436</v>
      </c>
      <c r="K3" s="12">
        <f t="shared" si="0"/>
        <v>42437</v>
      </c>
      <c r="L3" s="12">
        <f t="shared" si="0"/>
        <v>42438</v>
      </c>
      <c r="M3" s="12">
        <f t="shared" si="0"/>
        <v>42439</v>
      </c>
      <c r="N3" s="12">
        <f t="shared" si="0"/>
        <v>42440</v>
      </c>
      <c r="O3" s="12">
        <f t="shared" si="0"/>
        <v>42441</v>
      </c>
      <c r="P3" s="12">
        <f t="shared" si="0"/>
        <v>42442</v>
      </c>
      <c r="Q3" s="12">
        <f t="shared" si="0"/>
        <v>42443</v>
      </c>
      <c r="R3" s="12">
        <f t="shared" si="0"/>
        <v>42444</v>
      </c>
      <c r="S3" s="12">
        <f t="shared" si="0"/>
        <v>42445</v>
      </c>
      <c r="T3" s="12">
        <f t="shared" si="0"/>
        <v>42446</v>
      </c>
      <c r="U3" s="12">
        <f t="shared" si="0"/>
        <v>42447</v>
      </c>
      <c r="V3" s="12">
        <f t="shared" si="0"/>
        <v>42448</v>
      </c>
      <c r="W3" s="12">
        <f t="shared" si="0"/>
        <v>42449</v>
      </c>
      <c r="X3" s="12">
        <f t="shared" si="0"/>
        <v>42450</v>
      </c>
      <c r="Y3" s="12">
        <f t="shared" si="0"/>
        <v>42451</v>
      </c>
      <c r="Z3" s="12">
        <f t="shared" si="0"/>
        <v>42452</v>
      </c>
      <c r="AA3" s="12">
        <f t="shared" si="0"/>
        <v>42453</v>
      </c>
      <c r="AB3" s="12">
        <f t="shared" si="0"/>
        <v>42454</v>
      </c>
      <c r="AC3" s="12">
        <f t="shared" si="0"/>
        <v>42455</v>
      </c>
      <c r="AD3" s="12">
        <f t="shared" si="0"/>
        <v>42456</v>
      </c>
      <c r="AE3" s="12">
        <f t="shared" si="0"/>
        <v>42457</v>
      </c>
      <c r="AF3" s="12">
        <f t="shared" si="0"/>
        <v>42458</v>
      </c>
      <c r="AG3" s="12">
        <f t="shared" si="0"/>
        <v>42459</v>
      </c>
      <c r="AH3" s="12">
        <f t="shared" si="0"/>
        <v>42460</v>
      </c>
      <c r="AI3" s="9" t="s">
        <v>5</v>
      </c>
      <c r="AJ3" s="10" t="s">
        <v>6</v>
      </c>
    </row>
    <row r="4" spans="1:36" x14ac:dyDescent="0.25">
      <c r="A4" s="6">
        <v>1</v>
      </c>
      <c r="B4" s="1" t="s">
        <v>8</v>
      </c>
      <c r="C4" s="6" t="s">
        <v>24</v>
      </c>
      <c r="D4" s="4"/>
      <c r="E4" s="4"/>
      <c r="F4" s="4"/>
      <c r="G4" s="4"/>
      <c r="H4" s="4"/>
      <c r="I4" s="4"/>
      <c r="J4" s="4"/>
      <c r="K4" s="4"/>
      <c r="L4" s="4"/>
      <c r="M4" s="4"/>
      <c r="N4" s="4">
        <v>1</v>
      </c>
      <c r="O4" s="4"/>
      <c r="P4" s="4"/>
      <c r="Q4" s="4"/>
      <c r="R4" s="4">
        <v>1</v>
      </c>
      <c r="S4" s="4"/>
      <c r="T4" s="4"/>
      <c r="U4" s="4"/>
      <c r="V4" s="4"/>
      <c r="W4" s="4"/>
      <c r="X4" s="4"/>
      <c r="Y4" s="4">
        <v>1</v>
      </c>
      <c r="Z4" s="4"/>
      <c r="AA4" s="4"/>
      <c r="AB4" s="4"/>
      <c r="AC4" s="4"/>
      <c r="AD4" s="4"/>
      <c r="AE4" s="4"/>
      <c r="AF4" s="4"/>
      <c r="AG4" s="4"/>
      <c r="AH4" s="4"/>
      <c r="AI4" s="13">
        <f>SUMPRODUCT(COUNTIFS(D4:AH4,{1,3},D$3:AH$3,"&gt;0"))/COUNTIFS(D4:AH4,"&gt;0",D$3:AH$3,"&gt;0")</f>
        <v>1</v>
      </c>
      <c r="AJ4" s="7">
        <v>0.9</v>
      </c>
    </row>
    <row r="5" spans="1:36" x14ac:dyDescent="0.25">
      <c r="A5" s="6">
        <v>2</v>
      </c>
      <c r="B5" s="1" t="s">
        <v>9</v>
      </c>
      <c r="C5" s="6" t="s">
        <v>25</v>
      </c>
      <c r="D5" s="4"/>
      <c r="E5" s="4"/>
      <c r="F5" s="4"/>
      <c r="G5" s="4"/>
      <c r="H5" s="4"/>
      <c r="I5" s="4"/>
      <c r="J5" s="4"/>
      <c r="K5" s="4"/>
      <c r="L5" s="4"/>
      <c r="M5" s="4"/>
      <c r="N5" s="4">
        <v>1</v>
      </c>
      <c r="O5" s="4"/>
      <c r="P5" s="4"/>
      <c r="Q5" s="4"/>
      <c r="R5" s="4">
        <v>1</v>
      </c>
      <c r="S5" s="4"/>
      <c r="T5" s="4"/>
      <c r="U5" s="4"/>
      <c r="V5" s="4"/>
      <c r="W5" s="4"/>
      <c r="X5" s="4"/>
      <c r="Y5" s="4">
        <v>2</v>
      </c>
      <c r="Z5" s="4"/>
      <c r="AA5" s="4"/>
      <c r="AB5" s="4"/>
      <c r="AC5" s="4"/>
      <c r="AD5" s="4"/>
      <c r="AE5" s="4"/>
      <c r="AF5" s="4"/>
      <c r="AG5" s="4"/>
      <c r="AH5" s="4"/>
      <c r="AI5" s="13">
        <f>SUMPRODUCT(COUNTIFS(D5:AH5,{1,3},D$3:AH$3,"&gt;0"))/COUNTIFS(D5:AH5,"&gt;0",D$3:AH$3,"&gt;0")</f>
        <v>0.66666666666666663</v>
      </c>
      <c r="AJ5" s="7">
        <v>0.9</v>
      </c>
    </row>
    <row r="6" spans="1:36" x14ac:dyDescent="0.25">
      <c r="A6" s="6">
        <v>3</v>
      </c>
      <c r="B6" s="1" t="s">
        <v>10</v>
      </c>
      <c r="C6" s="6" t="s">
        <v>26</v>
      </c>
      <c r="D6" s="4"/>
      <c r="E6" s="4"/>
      <c r="F6" s="4"/>
      <c r="G6" s="4"/>
      <c r="H6" s="4"/>
      <c r="I6" s="4"/>
      <c r="J6" s="4"/>
      <c r="K6" s="4"/>
      <c r="L6" s="4"/>
      <c r="M6" s="4"/>
      <c r="N6" s="4">
        <v>1</v>
      </c>
      <c r="O6" s="4"/>
      <c r="P6" s="4"/>
      <c r="Q6" s="4"/>
      <c r="R6" s="4">
        <v>1</v>
      </c>
      <c r="S6" s="4"/>
      <c r="T6" s="4"/>
      <c r="U6" s="4"/>
      <c r="V6" s="4"/>
      <c r="W6" s="4"/>
      <c r="X6" s="4"/>
      <c r="Y6" s="4">
        <v>1</v>
      </c>
      <c r="Z6" s="4"/>
      <c r="AA6" s="4"/>
      <c r="AB6" s="4"/>
      <c r="AC6" s="4"/>
      <c r="AD6" s="4"/>
      <c r="AE6" s="4"/>
      <c r="AF6" s="4"/>
      <c r="AG6" s="4"/>
      <c r="AH6" s="4"/>
      <c r="AI6" s="13">
        <f>SUMPRODUCT(COUNTIFS(D6:AH6,{1,3},D$3:AH$3,"&gt;0"))/COUNTIFS(D6:AH6,"&gt;0",D$3:AH$3,"&gt;0")</f>
        <v>1</v>
      </c>
      <c r="AJ6" s="7">
        <v>0.9</v>
      </c>
    </row>
    <row r="7" spans="1:36" x14ac:dyDescent="0.25">
      <c r="A7" s="6">
        <v>4</v>
      </c>
      <c r="B7" s="1" t="s">
        <v>11</v>
      </c>
      <c r="C7" s="6" t="s">
        <v>27</v>
      </c>
      <c r="D7" s="4"/>
      <c r="E7" s="4"/>
      <c r="F7" s="4"/>
      <c r="G7" s="4"/>
      <c r="H7" s="4"/>
      <c r="I7" s="4"/>
      <c r="J7" s="4"/>
      <c r="K7" s="4"/>
      <c r="L7" s="4"/>
      <c r="M7" s="4"/>
      <c r="N7" s="4">
        <v>1</v>
      </c>
      <c r="O7" s="4"/>
      <c r="P7" s="4"/>
      <c r="Q7" s="4"/>
      <c r="R7" s="4">
        <v>1</v>
      </c>
      <c r="S7" s="4"/>
      <c r="T7" s="4"/>
      <c r="U7" s="4"/>
      <c r="V7" s="4"/>
      <c r="W7" s="4"/>
      <c r="X7" s="4"/>
      <c r="Y7" s="4">
        <v>1</v>
      </c>
      <c r="Z7" s="4"/>
      <c r="AA7" s="4"/>
      <c r="AB7" s="4"/>
      <c r="AC7" s="4"/>
      <c r="AD7" s="4"/>
      <c r="AE7" s="4"/>
      <c r="AF7" s="4"/>
      <c r="AG7" s="4"/>
      <c r="AH7" s="4"/>
      <c r="AI7" s="13">
        <f>SUMPRODUCT(COUNTIFS(D7:AH7,{1,3},D$3:AH$3,"&gt;0"))/COUNTIFS(D7:AH7,"&gt;0",D$3:AH$3,"&gt;0")</f>
        <v>1</v>
      </c>
      <c r="AJ7" s="7">
        <v>0.9</v>
      </c>
    </row>
    <row r="8" spans="1:36" x14ac:dyDescent="0.25">
      <c r="A8" s="6">
        <v>5</v>
      </c>
      <c r="B8" s="1" t="s">
        <v>12</v>
      </c>
      <c r="C8" s="6" t="s">
        <v>28</v>
      </c>
      <c r="D8" s="4"/>
      <c r="E8" s="4"/>
      <c r="F8" s="4"/>
      <c r="G8" s="4"/>
      <c r="H8" s="4"/>
      <c r="I8" s="4"/>
      <c r="J8" s="4"/>
      <c r="K8" s="4"/>
      <c r="L8" s="4"/>
      <c r="M8" s="4"/>
      <c r="N8" s="4">
        <v>1</v>
      </c>
      <c r="O8" s="4"/>
      <c r="P8" s="4"/>
      <c r="Q8" s="4"/>
      <c r="R8" s="4">
        <v>1</v>
      </c>
      <c r="S8" s="4"/>
      <c r="T8" s="4"/>
      <c r="U8" s="4"/>
      <c r="V8" s="4"/>
      <c r="W8" s="4"/>
      <c r="X8" s="4"/>
      <c r="Y8" s="4">
        <v>1</v>
      </c>
      <c r="Z8" s="4"/>
      <c r="AA8" s="4"/>
      <c r="AB8" s="4"/>
      <c r="AC8" s="4"/>
      <c r="AD8" s="4"/>
      <c r="AE8" s="4"/>
      <c r="AF8" s="4"/>
      <c r="AG8" s="4"/>
      <c r="AH8" s="4"/>
      <c r="AI8" s="13">
        <f>SUMPRODUCT(COUNTIFS(D8:AH8,{1,3},D$3:AH$3,"&gt;0"))/COUNTIFS(D8:AH8,"&gt;0",D$3:AH$3,"&gt;0")</f>
        <v>1</v>
      </c>
      <c r="AJ8" s="7">
        <v>0.9</v>
      </c>
    </row>
    <row r="9" spans="1:36" x14ac:dyDescent="0.25">
      <c r="A9" s="6">
        <v>6</v>
      </c>
      <c r="B9" s="1" t="s">
        <v>13</v>
      </c>
      <c r="C9" s="6" t="s">
        <v>29</v>
      </c>
      <c r="D9" s="4"/>
      <c r="E9" s="4"/>
      <c r="F9" s="4"/>
      <c r="G9" s="4"/>
      <c r="H9" s="4"/>
      <c r="I9" s="4"/>
      <c r="J9" s="4"/>
      <c r="K9" s="4"/>
      <c r="L9" s="4"/>
      <c r="M9" s="4"/>
      <c r="N9" s="4">
        <v>1</v>
      </c>
      <c r="O9" s="4"/>
      <c r="P9" s="4"/>
      <c r="Q9" s="4"/>
      <c r="R9" s="4">
        <v>4</v>
      </c>
      <c r="S9" s="4"/>
      <c r="T9" s="4"/>
      <c r="U9" s="4"/>
      <c r="V9" s="4"/>
      <c r="W9" s="4"/>
      <c r="X9" s="4"/>
      <c r="Y9" s="4">
        <v>1</v>
      </c>
      <c r="Z9" s="4"/>
      <c r="AA9" s="4"/>
      <c r="AB9" s="4"/>
      <c r="AC9" s="4"/>
      <c r="AD9" s="4"/>
      <c r="AE9" s="4"/>
      <c r="AF9" s="4"/>
      <c r="AG9" s="4">
        <v>3</v>
      </c>
      <c r="AH9" s="4"/>
      <c r="AI9" s="13">
        <f>SUMPRODUCT(COUNTIFS(D9:AH9,{1,3},D$3:AH$3,"&gt;0"))/COUNTIFS(D9:AH9,"&gt;0",D$3:AH$3,"&gt;0")</f>
        <v>0.75</v>
      </c>
      <c r="AJ9" s="7">
        <v>0.9</v>
      </c>
    </row>
    <row r="10" spans="1:36" x14ac:dyDescent="0.25">
      <c r="A10" s="6">
        <v>7</v>
      </c>
      <c r="B10" s="1" t="s">
        <v>14</v>
      </c>
      <c r="C10" s="6" t="s">
        <v>30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>
        <v>1</v>
      </c>
      <c r="O10" s="4"/>
      <c r="P10" s="4"/>
      <c r="Q10" s="4"/>
      <c r="R10" s="4">
        <v>1</v>
      </c>
      <c r="S10" s="4"/>
      <c r="T10" s="4"/>
      <c r="U10" s="4"/>
      <c r="V10" s="4"/>
      <c r="W10" s="4"/>
      <c r="X10" s="4"/>
      <c r="Y10" s="4">
        <v>1</v>
      </c>
      <c r="Z10" s="4"/>
      <c r="AA10" s="4"/>
      <c r="AB10" s="4"/>
      <c r="AC10" s="4"/>
      <c r="AD10" s="4"/>
      <c r="AE10" s="4"/>
      <c r="AF10" s="4"/>
      <c r="AG10" s="4"/>
      <c r="AH10" s="4"/>
      <c r="AI10" s="13">
        <f>SUMPRODUCT(COUNTIFS(D10:AH10,{1,3},D$3:AH$3,"&gt;0"))/COUNTIFS(D10:AH10,"&gt;0",D$3:AH$3,"&gt;0")</f>
        <v>1</v>
      </c>
      <c r="AJ10" s="7">
        <v>0.9</v>
      </c>
    </row>
    <row r="11" spans="1:36" x14ac:dyDescent="0.25">
      <c r="A11" s="6">
        <v>8</v>
      </c>
      <c r="B11" s="1" t="s">
        <v>15</v>
      </c>
      <c r="C11" s="6" t="s">
        <v>31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>
        <v>1</v>
      </c>
      <c r="O11" s="4"/>
      <c r="P11" s="4"/>
      <c r="Q11" s="4"/>
      <c r="R11" s="4">
        <v>1</v>
      </c>
      <c r="S11" s="4"/>
      <c r="T11" s="4"/>
      <c r="U11" s="4"/>
      <c r="V11" s="4"/>
      <c r="W11" s="4"/>
      <c r="X11" s="4"/>
      <c r="Y11" s="4">
        <v>1</v>
      </c>
      <c r="Z11" s="4"/>
      <c r="AA11" s="4"/>
      <c r="AB11" s="4"/>
      <c r="AC11" s="4"/>
      <c r="AD11" s="4"/>
      <c r="AE11" s="4"/>
      <c r="AF11" s="4"/>
      <c r="AG11" s="4"/>
      <c r="AH11" s="4"/>
      <c r="AI11" s="13">
        <f>SUMPRODUCT(COUNTIFS(D11:AH11,{1,3},D$3:AH$3,"&gt;0"))/COUNTIFS(D11:AH11,"&gt;0",D$3:AH$3,"&gt;0")</f>
        <v>1</v>
      </c>
      <c r="AJ11" s="7">
        <v>0.9</v>
      </c>
    </row>
    <row r="12" spans="1:36" x14ac:dyDescent="0.25">
      <c r="A12" s="6">
        <v>9</v>
      </c>
      <c r="B12" s="1" t="s">
        <v>16</v>
      </c>
      <c r="C12" s="6" t="s">
        <v>32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>
        <v>2</v>
      </c>
      <c r="O12" s="4"/>
      <c r="P12" s="4"/>
      <c r="Q12" s="4"/>
      <c r="R12" s="4">
        <v>4</v>
      </c>
      <c r="S12" s="4"/>
      <c r="T12" s="4"/>
      <c r="U12" s="4"/>
      <c r="V12" s="4"/>
      <c r="W12" s="4"/>
      <c r="X12" s="4"/>
      <c r="Y12" s="4">
        <v>1</v>
      </c>
      <c r="Z12" s="4"/>
      <c r="AA12" s="4"/>
      <c r="AB12" s="4"/>
      <c r="AC12" s="4"/>
      <c r="AD12" s="4"/>
      <c r="AE12" s="4"/>
      <c r="AF12" s="4"/>
      <c r="AG12" s="4"/>
      <c r="AH12" s="4"/>
      <c r="AI12" s="13">
        <f>SUMPRODUCT(COUNTIFS(D12:AH12,{1,3},D$3:AH$3,"&gt;0"))/COUNTIFS(D12:AH12,"&gt;0",D$3:AH$3,"&gt;0")</f>
        <v>0.33333333333333331</v>
      </c>
      <c r="AJ12" s="7">
        <v>0.9</v>
      </c>
    </row>
    <row r="13" spans="1:36" x14ac:dyDescent="0.25">
      <c r="A13" s="6">
        <v>10</v>
      </c>
      <c r="B13" s="1" t="s">
        <v>17</v>
      </c>
      <c r="C13" s="6" t="s">
        <v>33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>
        <v>3</v>
      </c>
      <c r="O13" s="4"/>
      <c r="P13" s="4"/>
      <c r="Q13" s="4"/>
      <c r="R13" s="4">
        <v>1</v>
      </c>
      <c r="S13" s="4"/>
      <c r="T13" s="4"/>
      <c r="U13" s="4"/>
      <c r="V13" s="4"/>
      <c r="W13" s="4"/>
      <c r="X13" s="4"/>
      <c r="Y13" s="4">
        <v>3</v>
      </c>
      <c r="Z13" s="4"/>
      <c r="AA13" s="4"/>
      <c r="AB13" s="4"/>
      <c r="AC13" s="4"/>
      <c r="AD13" s="4"/>
      <c r="AE13" s="4"/>
      <c r="AF13" s="4"/>
      <c r="AG13" s="4"/>
      <c r="AH13" s="4"/>
      <c r="AI13" s="13">
        <f>SUMPRODUCT(COUNTIFS(D13:AH13,{1,3},D$3:AH$3,"&gt;0"))/COUNTIFS(D13:AH13,"&gt;0",D$3:AH$3,"&gt;0")</f>
        <v>1</v>
      </c>
      <c r="AJ13" s="7">
        <v>0.9</v>
      </c>
    </row>
    <row r="14" spans="1:36" x14ac:dyDescent="0.25">
      <c r="A14" s="6">
        <v>11</v>
      </c>
      <c r="B14" s="1" t="s">
        <v>18</v>
      </c>
      <c r="C14" s="6" t="s">
        <v>34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>
        <v>4</v>
      </c>
      <c r="O14" s="4"/>
      <c r="P14" s="4"/>
      <c r="Q14" s="4"/>
      <c r="R14" s="4">
        <v>1</v>
      </c>
      <c r="S14" s="4"/>
      <c r="T14" s="4"/>
      <c r="U14" s="4"/>
      <c r="V14" s="4"/>
      <c r="W14" s="4"/>
      <c r="X14" s="4"/>
      <c r="Y14" s="4">
        <v>1</v>
      </c>
      <c r="Z14" s="4"/>
      <c r="AA14" s="4"/>
      <c r="AB14" s="4"/>
      <c r="AC14" s="4"/>
      <c r="AD14" s="4"/>
      <c r="AE14" s="4"/>
      <c r="AF14" s="4"/>
      <c r="AG14" s="4"/>
      <c r="AH14" s="4"/>
      <c r="AI14" s="13">
        <f>SUMPRODUCT(COUNTIFS(D14:AH14,{1,3},D$3:AH$3,"&gt;0"))/COUNTIFS(D14:AH14,"&gt;0",D$3:AH$3,"&gt;0")</f>
        <v>0.66666666666666663</v>
      </c>
      <c r="AJ14" s="7">
        <v>0.9</v>
      </c>
    </row>
    <row r="15" spans="1:36" x14ac:dyDescent="0.25">
      <c r="A15" s="6">
        <v>12</v>
      </c>
      <c r="B15" s="1" t="s">
        <v>19</v>
      </c>
      <c r="C15" s="6" t="s">
        <v>35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>
        <v>1</v>
      </c>
      <c r="O15" s="4"/>
      <c r="P15" s="4"/>
      <c r="Q15" s="4"/>
      <c r="R15" s="4">
        <v>1</v>
      </c>
      <c r="S15" s="4"/>
      <c r="T15" s="4"/>
      <c r="U15" s="4"/>
      <c r="V15" s="4"/>
      <c r="W15" s="4"/>
      <c r="X15" s="4"/>
      <c r="Y15" s="4">
        <v>1</v>
      </c>
      <c r="Z15" s="4"/>
      <c r="AA15" s="4"/>
      <c r="AB15" s="4"/>
      <c r="AC15" s="4"/>
      <c r="AD15" s="4"/>
      <c r="AE15" s="4"/>
      <c r="AF15" s="4"/>
      <c r="AG15" s="4"/>
      <c r="AH15" s="4"/>
      <c r="AI15" s="13">
        <f>SUMPRODUCT(COUNTIFS(D15:AH15,{1,3},D$3:AH$3,"&gt;0"))/COUNTIFS(D15:AH15,"&gt;0",D$3:AH$3,"&gt;0")</f>
        <v>1</v>
      </c>
      <c r="AJ15" s="7">
        <v>0.9</v>
      </c>
    </row>
    <row r="16" spans="1:36" x14ac:dyDescent="0.25">
      <c r="A16" s="6">
        <v>13</v>
      </c>
      <c r="B16" s="1" t="s">
        <v>20</v>
      </c>
      <c r="C16" s="6" t="s">
        <v>36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>
        <v>1</v>
      </c>
      <c r="O16" s="4"/>
      <c r="P16" s="4"/>
      <c r="Q16" s="4"/>
      <c r="R16" s="4">
        <v>1</v>
      </c>
      <c r="S16" s="4"/>
      <c r="T16" s="4"/>
      <c r="U16" s="4"/>
      <c r="V16" s="4"/>
      <c r="W16" s="4"/>
      <c r="X16" s="4"/>
      <c r="Y16" s="4">
        <v>1</v>
      </c>
      <c r="Z16" s="4"/>
      <c r="AA16" s="4"/>
      <c r="AB16" s="4"/>
      <c r="AC16" s="4"/>
      <c r="AD16" s="4"/>
      <c r="AE16" s="4"/>
      <c r="AF16" s="4"/>
      <c r="AG16" s="4"/>
      <c r="AH16" s="4">
        <v>3</v>
      </c>
      <c r="AI16" s="13">
        <f>SUMPRODUCT(COUNTIFS(D16:AH16,{1,3},D$3:AH$3,"&gt;0"))/COUNTIFS(D16:AH16,"&gt;0",D$3:AH$3,"&gt;0")</f>
        <v>1</v>
      </c>
      <c r="AJ16" s="7">
        <v>0.9</v>
      </c>
    </row>
    <row r="17" spans="1:36" x14ac:dyDescent="0.25">
      <c r="A17" s="6">
        <v>14</v>
      </c>
      <c r="B17" s="1" t="s">
        <v>21</v>
      </c>
      <c r="C17" s="6" t="s">
        <v>37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>
        <v>1</v>
      </c>
      <c r="O17" s="4"/>
      <c r="P17" s="4"/>
      <c r="Q17" s="4"/>
      <c r="R17" s="4">
        <v>4</v>
      </c>
      <c r="S17" s="4"/>
      <c r="T17" s="4"/>
      <c r="U17" s="4"/>
      <c r="V17" s="4"/>
      <c r="W17" s="4"/>
      <c r="X17" s="4"/>
      <c r="Y17" s="4">
        <v>1</v>
      </c>
      <c r="Z17" s="4"/>
      <c r="AA17" s="4"/>
      <c r="AB17" s="4"/>
      <c r="AC17" s="4"/>
      <c r="AD17" s="4"/>
      <c r="AE17" s="4"/>
      <c r="AF17" s="4"/>
      <c r="AG17" s="4"/>
      <c r="AH17" s="4"/>
      <c r="AI17" s="13">
        <f>SUMPRODUCT(COUNTIFS(D17:AH17,{1,3},D$3:AH$3,"&gt;0"))/COUNTIFS(D17:AH17,"&gt;0",D$3:AH$3,"&gt;0")</f>
        <v>0.66666666666666663</v>
      </c>
      <c r="AJ17" s="7">
        <v>0.9</v>
      </c>
    </row>
    <row r="18" spans="1:36" x14ac:dyDescent="0.25">
      <c r="A18" s="6">
        <v>15</v>
      </c>
      <c r="B18" s="1" t="s">
        <v>22</v>
      </c>
      <c r="C18" s="6" t="s">
        <v>38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>
        <v>1</v>
      </c>
      <c r="O18" s="4"/>
      <c r="P18" s="4"/>
      <c r="Q18" s="4"/>
      <c r="R18" s="4">
        <v>1</v>
      </c>
      <c r="S18" s="4"/>
      <c r="T18" s="4"/>
      <c r="U18" s="4"/>
      <c r="V18" s="4"/>
      <c r="W18" s="4"/>
      <c r="X18" s="4"/>
      <c r="Y18" s="4">
        <v>1</v>
      </c>
      <c r="Z18" s="4"/>
      <c r="AA18" s="4"/>
      <c r="AB18" s="4"/>
      <c r="AC18" s="4"/>
      <c r="AD18" s="4"/>
      <c r="AE18" s="4"/>
      <c r="AF18" s="4"/>
      <c r="AG18" s="4"/>
      <c r="AH18" s="4"/>
      <c r="AI18" s="13">
        <f>SUMPRODUCT(COUNTIFS(D18:AH18,{1,3},D$3:AH$3,"&gt;0"))/COUNTIFS(D18:AH18,"&gt;0",D$3:AH$3,"&gt;0")</f>
        <v>1</v>
      </c>
      <c r="AJ18" s="7">
        <v>0.9</v>
      </c>
    </row>
    <row r="19" spans="1:36" x14ac:dyDescent="0.25">
      <c r="A19" s="6">
        <v>16</v>
      </c>
      <c r="B19" s="1" t="s">
        <v>23</v>
      </c>
      <c r="C19" s="6" t="s">
        <v>39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>
        <v>1</v>
      </c>
      <c r="O19" s="4"/>
      <c r="P19" s="4"/>
      <c r="Q19" s="4"/>
      <c r="R19" s="4">
        <v>1</v>
      </c>
      <c r="S19" s="4"/>
      <c r="T19" s="4"/>
      <c r="U19" s="4"/>
      <c r="V19" s="4"/>
      <c r="W19" s="4"/>
      <c r="X19" s="4"/>
      <c r="Y19" s="4">
        <v>1</v>
      </c>
      <c r="Z19" s="4"/>
      <c r="AA19" s="4"/>
      <c r="AB19" s="4"/>
      <c r="AC19" s="4"/>
      <c r="AD19" s="4"/>
      <c r="AE19" s="4"/>
      <c r="AF19" s="4"/>
      <c r="AG19" s="4"/>
      <c r="AH19" s="4"/>
      <c r="AI19" s="13">
        <f>SUMPRODUCT(COUNTIFS(D19:AH19,{1,3},D$3:AH$3,"&gt;0"))/COUNTIFS(D19:AH19,"&gt;0",D$3:AH$3,"&gt;0")</f>
        <v>1</v>
      </c>
      <c r="AJ19" s="7">
        <v>0.9</v>
      </c>
    </row>
    <row r="20" spans="1:36" x14ac:dyDescent="0.25">
      <c r="A20" s="8"/>
      <c r="B20" s="1" t="s">
        <v>7</v>
      </c>
      <c r="C20" s="8"/>
      <c r="D20" s="14">
        <f t="shared" ref="D20:AH20" si="1">(COUNTIF(D3:D19,1)+COUNTIF(D3:D19,3))/$A19*100</f>
        <v>0</v>
      </c>
      <c r="E20" s="14">
        <f t="shared" si="1"/>
        <v>0</v>
      </c>
      <c r="F20" s="14">
        <f t="shared" si="1"/>
        <v>0</v>
      </c>
      <c r="G20" s="14">
        <f t="shared" si="1"/>
        <v>0</v>
      </c>
      <c r="H20" s="14">
        <f t="shared" si="1"/>
        <v>0</v>
      </c>
      <c r="I20" s="14">
        <f t="shared" si="1"/>
        <v>0</v>
      </c>
      <c r="J20" s="14">
        <f t="shared" si="1"/>
        <v>0</v>
      </c>
      <c r="K20" s="14">
        <f t="shared" si="1"/>
        <v>0</v>
      </c>
      <c r="L20" s="14">
        <f t="shared" si="1"/>
        <v>0</v>
      </c>
      <c r="M20" s="14">
        <f t="shared" si="1"/>
        <v>0</v>
      </c>
      <c r="N20" s="14">
        <f t="shared" si="1"/>
        <v>87.5</v>
      </c>
      <c r="O20" s="14">
        <f t="shared" si="1"/>
        <v>0</v>
      </c>
      <c r="P20" s="14">
        <f t="shared" si="1"/>
        <v>0</v>
      </c>
      <c r="Q20" s="14">
        <f t="shared" si="1"/>
        <v>0</v>
      </c>
      <c r="R20" s="14">
        <f t="shared" si="1"/>
        <v>81.25</v>
      </c>
      <c r="S20" s="14">
        <f t="shared" si="1"/>
        <v>0</v>
      </c>
      <c r="T20" s="14">
        <f t="shared" si="1"/>
        <v>0</v>
      </c>
      <c r="U20" s="14">
        <f t="shared" si="1"/>
        <v>0</v>
      </c>
      <c r="V20" s="14">
        <f t="shared" si="1"/>
        <v>0</v>
      </c>
      <c r="W20" s="14">
        <f t="shared" si="1"/>
        <v>0</v>
      </c>
      <c r="X20" s="14">
        <f t="shared" si="1"/>
        <v>0</v>
      </c>
      <c r="Y20" s="14">
        <f t="shared" si="1"/>
        <v>93.75</v>
      </c>
      <c r="Z20" s="14">
        <f t="shared" si="1"/>
        <v>0</v>
      </c>
      <c r="AA20" s="14">
        <f t="shared" si="1"/>
        <v>0</v>
      </c>
      <c r="AB20" s="14">
        <f t="shared" si="1"/>
        <v>0</v>
      </c>
      <c r="AC20" s="14">
        <f t="shared" si="1"/>
        <v>0</v>
      </c>
      <c r="AD20" s="14">
        <f t="shared" si="1"/>
        <v>0</v>
      </c>
      <c r="AE20" s="14">
        <f t="shared" si="1"/>
        <v>0</v>
      </c>
      <c r="AF20" s="14">
        <f t="shared" si="1"/>
        <v>0</v>
      </c>
      <c r="AG20" s="14">
        <f t="shared" si="1"/>
        <v>6.25</v>
      </c>
      <c r="AH20" s="14">
        <f t="shared" si="1"/>
        <v>6.25</v>
      </c>
      <c r="AI20" s="7">
        <f>AVERAGE(AI4:AI19)</f>
        <v>0.88020833333333326</v>
      </c>
      <c r="AJ20" s="7">
        <f>AVERAGE(AJ4:AJ19)</f>
        <v>0.90000000000000024</v>
      </c>
    </row>
  </sheetData>
  <conditionalFormatting sqref="D4:AH19">
    <cfRule type="expression" dxfId="1" priority="1">
      <formula>D4*(D$3="--")</formula>
    </cfRule>
    <cfRule type="cellIs" dxfId="5" priority="3" operator="equal">
      <formula>4</formula>
    </cfRule>
    <cfRule type="cellIs" dxfId="4" priority="4" operator="equal">
      <formula>3</formula>
    </cfRule>
    <cfRule type="cellIs" dxfId="3" priority="5" operator="equal">
      <formula>2</formula>
    </cfRule>
    <cfRule type="cellIs" dxfId="2" priority="6" operator="equal">
      <formula>1</formula>
    </cfRule>
  </conditionalFormatting>
  <conditionalFormatting sqref="AF3:AH19">
    <cfRule type="expression" dxfId="0" priority="2">
      <formula>AF$3="--"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февраль</vt:lpstr>
      <vt:lpstr>март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2016-04-06T08:27:47Z</dcterms:modified>
</cp:coreProperties>
</file>