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65" windowWidth="20730" windowHeight="11760"/>
  </bookViews>
  <sheets>
    <sheet name="Лист1" sheetId="1" r:id="rId1"/>
    <sheet name="Лист2" sheetId="2" r:id="rId2"/>
    <sheet name="Лист3" sheetId="3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/>
  <c r="C22"/>
  <c r="D22"/>
  <c r="B24"/>
  <c r="E24"/>
  <c r="B26"/>
  <c r="D26"/>
  <c r="C21"/>
  <c r="D21"/>
  <c r="F21"/>
  <c r="B21"/>
  <c r="A22" l="1"/>
  <c r="A23"/>
  <c r="A24"/>
  <c r="A25"/>
  <c r="A26"/>
  <c r="C26" s="1"/>
  <c r="E26" s="1"/>
  <c r="F26" s="1"/>
  <c r="A21"/>
  <c r="B23" l="1"/>
  <c r="C24"/>
  <c r="B25"/>
  <c r="C25" s="1"/>
  <c r="E22"/>
  <c r="F22" s="1"/>
  <c r="E21"/>
  <c r="E25" l="1"/>
  <c r="F25" s="1"/>
  <c r="C23"/>
  <c r="D24"/>
  <c r="F24" s="1"/>
  <c r="D25"/>
  <c r="D23" l="1"/>
  <c r="E23" s="1"/>
  <c r="F23" s="1"/>
</calcChain>
</file>

<file path=xl/sharedStrings.xml><?xml version="1.0" encoding="utf-8"?>
<sst xmlns="http://schemas.openxmlformats.org/spreadsheetml/2006/main" count="26" uniqueCount="14">
  <si>
    <t>ГРАФИК</t>
  </si>
  <si>
    <t>ПН,Пт,</t>
  </si>
  <si>
    <t/>
  </si>
  <si>
    <t>ПН,Пт,Сб,</t>
  </si>
  <si>
    <t>Ср,Сб,</t>
  </si>
  <si>
    <t>Вт,Чт,Сб,</t>
  </si>
  <si>
    <t>Время . Пн</t>
  </si>
  <si>
    <t>Время . Вт</t>
  </si>
  <si>
    <t>Время . Ср</t>
  </si>
  <si>
    <t>Время . Чт</t>
  </si>
  <si>
    <t>Время . Пт</t>
  </si>
  <si>
    <t>Время . Сб</t>
  </si>
  <si>
    <t>Суммы к инкассации</t>
  </si>
  <si>
    <t>Плановая выручка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</si>
</sst>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0" borderId="0" xfId="0" applyNumberFormat="1"/>
    <xf numFmtId="0" fontId="0" fillId="0" borderId="0" xfId="0"/>
    <xf numFmtId="0" fontId="0" fillId="2" borderId="0" xfId="0" applyNumberFormat="1" applyFill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zoomScale="85" zoomScaleNormal="85" workbookViewId="0">
      <selection activeCell="K23" sqref="K23"/>
    </sheetView>
  </sheetViews>
  <sheetFormatPr defaultColWidth="8.85546875" defaultRowHeight="15"/>
  <cols>
    <col min="5" max="5" width="10.42578125" bestFit="1" customWidth="1"/>
    <col min="6" max="6" width="10.5703125" bestFit="1" customWidth="1"/>
  </cols>
  <sheetData>
    <row r="1" spans="1:7">
      <c r="A1" s="1">
        <v>0.375</v>
      </c>
    </row>
    <row r="2" spans="1:7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0</v>
      </c>
    </row>
    <row r="3" spans="1:7">
      <c r="A3" s="1">
        <v>0.52083333333333337</v>
      </c>
      <c r="B3" s="2"/>
      <c r="C3" s="1"/>
      <c r="D3" s="2"/>
      <c r="E3" s="1">
        <v>0.625</v>
      </c>
      <c r="F3" s="2"/>
      <c r="G3" s="3" t="s">
        <v>1</v>
      </c>
    </row>
    <row r="4" spans="1:7">
      <c r="A4" s="1">
        <v>0.625</v>
      </c>
      <c r="B4" s="2"/>
      <c r="C4" s="2"/>
      <c r="D4" s="2"/>
      <c r="E4" s="1">
        <v>0.625</v>
      </c>
      <c r="F4" s="1">
        <v>0.72916666666666663</v>
      </c>
      <c r="G4" s="3" t="s">
        <v>3</v>
      </c>
    </row>
    <row r="5" spans="1:7">
      <c r="A5" s="1">
        <v>0.625</v>
      </c>
      <c r="B5" s="2" t="s">
        <v>2</v>
      </c>
      <c r="C5" s="2" t="s">
        <v>2</v>
      </c>
      <c r="D5" s="2" t="s">
        <v>2</v>
      </c>
      <c r="E5" s="1">
        <v>0.70833333333333337</v>
      </c>
      <c r="F5" s="2" t="s">
        <v>2</v>
      </c>
      <c r="G5" s="3" t="s">
        <v>1</v>
      </c>
    </row>
    <row r="6" spans="1:7">
      <c r="A6" s="2" t="s">
        <v>2</v>
      </c>
      <c r="B6" s="2"/>
      <c r="C6" s="1">
        <v>0.625</v>
      </c>
      <c r="D6" s="2" t="s">
        <v>2</v>
      </c>
      <c r="E6" s="2"/>
      <c r="F6" s="1">
        <v>0.54166666666666663</v>
      </c>
      <c r="G6" s="3" t="s">
        <v>4</v>
      </c>
    </row>
    <row r="7" spans="1:7">
      <c r="A7" s="2" t="s">
        <v>2</v>
      </c>
      <c r="B7" s="1">
        <v>0.625</v>
      </c>
      <c r="C7" s="2" t="s">
        <v>2</v>
      </c>
      <c r="D7" s="1">
        <v>0.625</v>
      </c>
      <c r="E7" s="2" t="s">
        <v>2</v>
      </c>
      <c r="F7" s="1">
        <v>0.60416666666666663</v>
      </c>
      <c r="G7" s="3" t="s">
        <v>5</v>
      </c>
    </row>
    <row r="8" spans="1:7">
      <c r="A8" s="2" t="s">
        <v>2</v>
      </c>
      <c r="B8" s="2"/>
      <c r="C8" s="1">
        <v>0.625</v>
      </c>
      <c r="D8" s="2"/>
      <c r="E8" s="2" t="s">
        <v>2</v>
      </c>
      <c r="F8" s="1">
        <v>0.72916666666666663</v>
      </c>
      <c r="G8" s="3" t="s">
        <v>4</v>
      </c>
    </row>
    <row r="12" spans="1:7">
      <c r="A12" s="2" t="s">
        <v>13</v>
      </c>
    </row>
    <row r="13" spans="1:7">
      <c r="A13">
        <v>1000</v>
      </c>
      <c r="B13">
        <v>1500</v>
      </c>
      <c r="C13">
        <v>1200</v>
      </c>
      <c r="D13">
        <v>3000</v>
      </c>
      <c r="E13">
        <v>2400</v>
      </c>
      <c r="F13">
        <v>2300</v>
      </c>
    </row>
    <row r="14" spans="1:7">
      <c r="A14" s="2">
        <v>1000</v>
      </c>
      <c r="B14" s="2">
        <v>1500</v>
      </c>
      <c r="C14" s="2">
        <v>1200</v>
      </c>
      <c r="D14" s="2">
        <v>3000</v>
      </c>
      <c r="E14" s="2">
        <v>2400</v>
      </c>
      <c r="F14" s="2">
        <v>2300</v>
      </c>
    </row>
    <row r="15" spans="1:7">
      <c r="A15" s="2">
        <v>1000</v>
      </c>
      <c r="B15" s="2">
        <v>1500</v>
      </c>
      <c r="C15" s="2">
        <v>1200</v>
      </c>
      <c r="D15" s="2">
        <v>3000</v>
      </c>
      <c r="E15" s="2">
        <v>2400</v>
      </c>
      <c r="F15" s="2">
        <v>2300</v>
      </c>
    </row>
    <row r="16" spans="1:7">
      <c r="A16" s="2">
        <v>1000</v>
      </c>
      <c r="B16" s="2">
        <v>1500</v>
      </c>
      <c r="C16" s="2">
        <v>1200</v>
      </c>
      <c r="D16" s="2">
        <v>3000</v>
      </c>
      <c r="E16" s="2">
        <v>2400</v>
      </c>
      <c r="F16" s="2">
        <v>2300</v>
      </c>
    </row>
    <row r="17" spans="1:6">
      <c r="A17" s="2">
        <v>1000</v>
      </c>
      <c r="B17" s="2">
        <v>1500</v>
      </c>
      <c r="C17" s="2">
        <v>1200</v>
      </c>
      <c r="D17" s="2">
        <v>3000</v>
      </c>
      <c r="E17" s="2">
        <v>2400</v>
      </c>
      <c r="F17" s="2">
        <v>2300</v>
      </c>
    </row>
    <row r="18" spans="1:6">
      <c r="A18" s="2">
        <v>1000</v>
      </c>
      <c r="B18" s="2">
        <v>1500</v>
      </c>
      <c r="C18" s="2">
        <v>1200</v>
      </c>
      <c r="D18" s="2">
        <v>3000</v>
      </c>
      <c r="E18" s="2">
        <v>2400</v>
      </c>
      <c r="F18" s="2">
        <v>2300</v>
      </c>
    </row>
    <row r="20" spans="1:6">
      <c r="A20" s="2" t="s">
        <v>12</v>
      </c>
    </row>
    <row r="21" spans="1:6">
      <c r="A21" s="4">
        <f>IF(A3="",0,A13*(A3-0.375)/0.42)</f>
        <v>347.22222222222234</v>
      </c>
      <c r="B21" s="4">
        <f>IFERROR(IF(B3=0,0,(B3-0.375)/0.42*B13+SUM($A13:A13)-SUM($A21:A21)),0)</f>
        <v>0</v>
      </c>
      <c r="C21" s="4">
        <f>IFERROR(IF(C3=0,0,(C3-0.375)/0.42*C13+SUM($A13:B13)-SUM($A21:B21)),0)</f>
        <v>0</v>
      </c>
      <c r="D21" s="4">
        <f>IFERROR(IF(D3=0,0,(D3-0.375)/0.42*D13+SUM($A13:C13)-SUM($A21:C21)),0)</f>
        <v>0</v>
      </c>
      <c r="E21" s="4">
        <f>IFERROR(IF(E3=0,0,(E3-0.375)/0.42*E13+SUM($A13:D13)-SUM($A21:D21)),0)</f>
        <v>7781.3492063492058</v>
      </c>
      <c r="F21" s="4">
        <f>IFERROR(IF(F3=0,0,(F3-0.375)/0.42*F13+SUM($A13:E13)-SUM($A21:E21)),0)</f>
        <v>0</v>
      </c>
    </row>
    <row r="22" spans="1:6">
      <c r="A22" s="4">
        <f t="shared" ref="A22:A26" si="0">IF(A4="",0,A14*(A4-0.375)/0.42)</f>
        <v>595.2380952380953</v>
      </c>
      <c r="B22" s="4">
        <f>IFERROR(IF(B4=0,0,(B4-0.375)/0.42*B14+SUM($A14:A14)-SUM($A22:A22)),0)</f>
        <v>0</v>
      </c>
      <c r="C22" s="4">
        <f>IFERROR(IF(C4=0,0,(C4-0.375)/0.42*C14+SUM($A14:B14)-SUM($A22:B22)),0)</f>
        <v>0</v>
      </c>
      <c r="D22" s="4">
        <f>IFERROR(IF(D4=0,0,(D4-0.375)/0.42*D14+SUM($A14:C14)-SUM($A22:C22)),0)</f>
        <v>0</v>
      </c>
      <c r="E22" s="4">
        <f>IFERROR(IF(E4=0,0,(E4-0.375)/0.42*E14+SUM($A14:D14)-SUM($A22:D22)),0)</f>
        <v>7533.333333333333</v>
      </c>
      <c r="F22" s="4">
        <f>IFERROR(IF(F4=0,0,(F4-0.375)/0.42*F14+SUM($A14:E14)-SUM($A22:E22)),0)</f>
        <v>2910.9126984126988</v>
      </c>
    </row>
    <row r="23" spans="1:6">
      <c r="A23" s="4">
        <f t="shared" si="0"/>
        <v>595.2380952380953</v>
      </c>
      <c r="B23" s="4">
        <f>IFERROR(IF(B5=0,0,(B5-0.375)/0.42*B15+SUM($A15:A15)-SUM($A23:A23)),0)</f>
        <v>0</v>
      </c>
      <c r="C23" s="4">
        <f>IFERROR(IF(C5=0,0,(C5-0.375)/0.42*C15+SUM($A15:B15)-SUM($A23:B23)),0)</f>
        <v>0</v>
      </c>
      <c r="D23" s="4">
        <f>IFERROR(IF(D5=0,0,(D5-0.375)/0.42*D15+SUM($A15:C15)-SUM($A23:C23)),0)</f>
        <v>0</v>
      </c>
      <c r="E23" s="4">
        <f>IFERROR(IF(E5=0,0,(E5-0.375)/0.42*E15+SUM($A15:D15)-SUM($A23:D23)),0)</f>
        <v>8009.5238095238092</v>
      </c>
      <c r="F23" s="4">
        <f>IFERROR(IF(F5=0,0,(F5-0.375)/0.42*F15+SUM($A15:E15)-SUM($A23:E23)),0)</f>
        <v>0</v>
      </c>
    </row>
    <row r="24" spans="1:6">
      <c r="A24" s="4">
        <f t="shared" si="0"/>
        <v>0</v>
      </c>
      <c r="B24" s="4">
        <f>IFERROR(IF(B6=0,0,(B6-0.375)/0.42*B16+SUM($A16:A16)-SUM($A24:A24)),0)</f>
        <v>0</v>
      </c>
      <c r="C24" s="4">
        <f>IFERROR(IF(C6=0,0,(C6-0.375)/0.42*C16+SUM($A16:B16)-SUM($A24:B24)),0)</f>
        <v>3214.2857142857142</v>
      </c>
      <c r="D24" s="4">
        <f>IFERROR(IF(D6=0,0,(D6-0.375)/0.42*D16+SUM($A16:C16)-SUM($A24:C24)),0)</f>
        <v>0</v>
      </c>
      <c r="E24" s="4">
        <f>IFERROR(IF(E6=0,0,(E6-0.375)/0.42*E16+SUM($A16:D16)-SUM($A24:D24)),0)</f>
        <v>0</v>
      </c>
      <c r="F24" s="4">
        <f>IFERROR(IF(F6=0,0,(F6-0.375)/0.42*F16+SUM($A16:E16)-SUM($A24:E24)),0)</f>
        <v>6798.4126984126997</v>
      </c>
    </row>
    <row r="25" spans="1:6">
      <c r="A25" s="4">
        <f t="shared" si="0"/>
        <v>0</v>
      </c>
      <c r="B25" s="4">
        <f>IFERROR(IF(B7=0,0,(B7-0.375)/0.42*B17+SUM($A17:A17)-SUM($A25:A25)),0)</f>
        <v>1892.8571428571429</v>
      </c>
      <c r="C25" s="4">
        <f>IFERROR(IF(C7=0,0,(C7-0.375)/0.42*C17+SUM($A17:B17)-SUM($A25:B25)),0)</f>
        <v>0</v>
      </c>
      <c r="D25" s="4">
        <f>IFERROR(IF(D7=0,0,(D7-0.375)/0.42*D17+SUM($A17:C17)-SUM($A25:C25)),0)</f>
        <v>3592.8571428571431</v>
      </c>
      <c r="E25" s="4">
        <f>IFERROR(IF(E7=0,0,(E7-0.375)/0.42*E17+SUM($A17:D17)-SUM($A25:D25)),0)</f>
        <v>0</v>
      </c>
      <c r="F25" s="4">
        <f>IFERROR(IF(F7=0,0,(F7-0.375)/0.42*F17+SUM($A17:E17)-SUM($A25:E25)),0)</f>
        <v>4869.2460317460318</v>
      </c>
    </row>
    <row r="26" spans="1:6">
      <c r="A26" s="4">
        <f t="shared" si="0"/>
        <v>0</v>
      </c>
      <c r="B26" s="4">
        <f>IFERROR(IF(B8=0,0,(B8-0.375)/0.42*B18+SUM($A18:A18)-SUM($A26:A26)),0)</f>
        <v>0</v>
      </c>
      <c r="C26" s="4">
        <f>IFERROR(IF(C8=0,0,(C8-0.375)/0.42*C18+SUM($A18:B18)-SUM($A26:B26)),0)</f>
        <v>3214.2857142857142</v>
      </c>
      <c r="D26" s="4">
        <f>IFERROR(IF(D8=0,0,(D8-0.375)/0.42*D18+SUM($A18:C18)-SUM($A26:C26)),0)</f>
        <v>0</v>
      </c>
      <c r="E26" s="4">
        <f>IFERROR(IF(E8=0,0,(E8-0.375)/0.42*E18+SUM($A18:D18)-SUM($A26:D26)),0)</f>
        <v>0</v>
      </c>
      <c r="F26" s="4">
        <f>IFERROR(IF(F8=0,0,(F8-0.375)/0.42*F18+SUM($A18:E18)-SUM($A26:E26)),0)</f>
        <v>7825.1984126984134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vkotik</cp:lastModifiedBy>
  <dcterms:created xsi:type="dcterms:W3CDTF">2016-04-05T17:56:10Z</dcterms:created>
  <dcterms:modified xsi:type="dcterms:W3CDTF">2016-04-07T07:38:24Z</dcterms:modified>
</cp:coreProperties>
</file>