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2550" windowWidth="15480" windowHeight="7695" activeTab="0"/>
  </bookViews>
  <sheets>
    <sheet name="VIP" sheetId="1" r:id="rId1"/>
  </sheets>
  <definedNames>
    <definedName name="_xlfn.BAHTTEXT" hidden="1">#NAME?</definedName>
  </definedNames>
  <calcPr fullCalcOnLoad="1" refMode="R1C1"/>
</workbook>
</file>

<file path=xl/sharedStrings.xml><?xml version="1.0" encoding="utf-8"?>
<sst xmlns="http://schemas.openxmlformats.org/spreadsheetml/2006/main" count="230" uniqueCount="155">
  <si>
    <t>S листа, кв.м.</t>
  </si>
  <si>
    <t>цена за 1 кв.м.</t>
  </si>
  <si>
    <t>цена за 1 лист</t>
  </si>
  <si>
    <t xml:space="preserve">    Bimast Bomb (0,75*0,53)</t>
  </si>
  <si>
    <t xml:space="preserve">    Bimast Standart (0,75*0,53)</t>
  </si>
  <si>
    <t xml:space="preserve">    Bimast Super (0,75*0,53)</t>
  </si>
  <si>
    <t xml:space="preserve">    Вибропласт Gold (0,75*0,53)</t>
  </si>
  <si>
    <t xml:space="preserve">    Вибропласт Silver (0,75*0,53)</t>
  </si>
  <si>
    <t xml:space="preserve">    Вибропласт М1 (0,75*0,53)</t>
  </si>
  <si>
    <t xml:space="preserve">    Вибропласт М2 (0,75*0,53)</t>
  </si>
  <si>
    <t xml:space="preserve">    Визомат МП (0,75*0,53)</t>
  </si>
  <si>
    <t xml:space="preserve">    Визомат МП2 (0,75*0,53)</t>
  </si>
  <si>
    <t xml:space="preserve">    Визомат ПБ-2 (0,75*0,53)</t>
  </si>
  <si>
    <t xml:space="preserve">    Визомат ПБ-2-3,5 (0,75*0,53)</t>
  </si>
  <si>
    <t xml:space="preserve">    Герметик листовой Гербенд С Ф 1,5мм (0,6x0,75)</t>
  </si>
  <si>
    <t xml:space="preserve">    Герметик листовой Гербенд С Ф 2,5мм (0.75x0.6)</t>
  </si>
  <si>
    <t xml:space="preserve">    Мастика антикоррозионная вибропоглощающая NoiseLiquidator за 1 кг</t>
  </si>
  <si>
    <t>1 кг</t>
  </si>
  <si>
    <t xml:space="preserve">    Мастика двухкомпонентная вибродемпфирующая NoiseLiquidator  за 1 кг</t>
  </si>
  <si>
    <t xml:space="preserve">    Мастика двухкомпонентная упрочняющая  NoiseLiquidator за 1 кг</t>
  </si>
  <si>
    <t xml:space="preserve">    Барьер 10 КС (0,75*1,0)</t>
  </si>
  <si>
    <t xml:space="preserve">    Барьер 10 ЛМ КС(0,75*1,0)</t>
  </si>
  <si>
    <t xml:space="preserve">    Барьер 15 КС(0,75*1,0)</t>
  </si>
  <si>
    <t xml:space="preserve">    Барьер 15 ЛМ КС(0,75*1,0)</t>
  </si>
  <si>
    <t xml:space="preserve">    Барьер 2 ЛМ КС(0,75*1,0)</t>
  </si>
  <si>
    <t xml:space="preserve">    Барьер 4 КС(0,75*1,0)</t>
  </si>
  <si>
    <t xml:space="preserve">    Барьер 4 ЛМ КС(0,75*1,0)</t>
  </si>
  <si>
    <t xml:space="preserve">    Барьер 8 КС(0,75*1,0)</t>
  </si>
  <si>
    <t xml:space="preserve">    Барьер 8 ЛМ КС(0,75*1,0)</t>
  </si>
  <si>
    <t xml:space="preserve">    Сплэн 3002(0,75*1,0)</t>
  </si>
  <si>
    <t xml:space="preserve">    Сплэн 3004(0,75*1,0)</t>
  </si>
  <si>
    <t xml:space="preserve">    Сплэн 3008(0,75*1,0)</t>
  </si>
  <si>
    <t xml:space="preserve">    Сплэн 3015(0,75*1,0)</t>
  </si>
  <si>
    <t xml:space="preserve">    Акцент 10 КС(0,75*1,0)</t>
  </si>
  <si>
    <t xml:space="preserve">    Акцент 10 ЛМ КС(0,75*1,0)</t>
  </si>
  <si>
    <t xml:space="preserve">    Акцент 15 КС (0,75*1,0)</t>
  </si>
  <si>
    <t xml:space="preserve">    Акцент 15 ЛМ КС (0,75*1,0)</t>
  </si>
  <si>
    <t xml:space="preserve">    Акцент 8 КС (0,75*1,0)</t>
  </si>
  <si>
    <t xml:space="preserve">    Бипласт 10 К (0,75*1,0)</t>
  </si>
  <si>
    <t xml:space="preserve">    Бипласт 20 К (0,75*1,0)</t>
  </si>
  <si>
    <t xml:space="preserve">    Бипласт 5 К (0,75*1,0)</t>
  </si>
  <si>
    <t xml:space="preserve">    Битопласт  5 А К (дет. № 15*1000) за 1 шт</t>
  </si>
  <si>
    <t xml:space="preserve"> за 1 шт</t>
  </si>
  <si>
    <t xml:space="preserve">    Битопласт А 10 К (0,75*1,0)</t>
  </si>
  <si>
    <t xml:space="preserve">    Битопласт А 15 К (0,75*1,0)</t>
  </si>
  <si>
    <t xml:space="preserve">    Битопласт А 5 К (0,75*1,0)</t>
  </si>
  <si>
    <t xml:space="preserve">    Изотон ЛМ-10 (1,0*2,0)</t>
  </si>
  <si>
    <t xml:space="preserve">    Изотон ЛМ-15  (1,0*2,0)</t>
  </si>
  <si>
    <t xml:space="preserve">    Изотон ЛМ-20  (1,0*2,0)</t>
  </si>
  <si>
    <t>за 1 компл</t>
  </si>
  <si>
    <t>за 1 шт</t>
  </si>
  <si>
    <t xml:space="preserve">    Маделин Н (1,0*1,75)</t>
  </si>
  <si>
    <t xml:space="preserve">    Маделин Н, дет. 25*1000</t>
  </si>
  <si>
    <t xml:space="preserve">    Вибропласт Silver 3 (0,75*0,53)</t>
  </si>
  <si>
    <t xml:space="preserve">    NoiseBlock 2 (0,35*0,57)</t>
  </si>
  <si>
    <t xml:space="preserve">    NoiseBlock 3 (0,35*0,57)</t>
  </si>
  <si>
    <t>ВИЭК -02КС</t>
  </si>
  <si>
    <t>Biplast  Premium 15 A (0,75*1,00)</t>
  </si>
  <si>
    <t>Bimast Bomb Premium (0,75*0,53)</t>
  </si>
  <si>
    <t>Stp Aero (0,75*0,53)</t>
  </si>
  <si>
    <t>Stp Aero Plus(0,75*0,53)</t>
  </si>
  <si>
    <t>NoiseBlock  Premium  (0,75*0,53)</t>
  </si>
  <si>
    <t xml:space="preserve">    iSilver  15 (0,35x0,57)</t>
  </si>
  <si>
    <t xml:space="preserve">    iSilver  15 (0,75x0,53)</t>
  </si>
  <si>
    <t xml:space="preserve">    iSilver  20 (0,35x0,57)</t>
  </si>
  <si>
    <t xml:space="preserve">    iSilver  20 (0,75x0,53)</t>
  </si>
  <si>
    <t xml:space="preserve">    iSilver  30 (0,35x0,57)</t>
  </si>
  <si>
    <t xml:space="preserve">    iSilver  30 (0,75x0,53)</t>
  </si>
  <si>
    <t xml:space="preserve">    iSilver  40 (0,35x0,57)</t>
  </si>
  <si>
    <t xml:space="preserve">    iSilver  40 (0,75x0,53)</t>
  </si>
  <si>
    <t>к-т Правильный звук</t>
  </si>
  <si>
    <t>Accent Premium  (0,75*1,00)</t>
  </si>
  <si>
    <t>ВИЭК -03КС</t>
  </si>
  <si>
    <t xml:space="preserve">    Герметик листовой Гербенд С Ф 2мм (0,6x0,75)</t>
  </si>
  <si>
    <t xml:space="preserve">    Валик прикаточный 30 СТП </t>
  </si>
  <si>
    <t xml:space="preserve">    Валик прикаточный 40 СТП </t>
  </si>
  <si>
    <t xml:space="preserve">    iPlast B5 (1,0х0,75)</t>
  </si>
  <si>
    <t>00689-01-00</t>
  </si>
  <si>
    <t>00915-01-00</t>
  </si>
  <si>
    <t>00662-02-00</t>
  </si>
  <si>
    <t>00653-01-00</t>
  </si>
  <si>
    <t>00856-02-00</t>
  </si>
  <si>
    <t>01336-01-00</t>
  </si>
  <si>
    <t>00003-07-00</t>
  </si>
  <si>
    <t>00004-02-00</t>
  </si>
  <si>
    <t>00005-02-00</t>
  </si>
  <si>
    <t>00445-01-00</t>
  </si>
  <si>
    <t>00448-01-00</t>
  </si>
  <si>
    <t>00019-10-00</t>
  </si>
  <si>
    <t>00020-16-00</t>
  </si>
  <si>
    <t>00498-01-00</t>
  </si>
  <si>
    <t>00021-08-00</t>
  </si>
  <si>
    <t>00022-09-00</t>
  </si>
  <si>
    <t>00027-02-00</t>
  </si>
  <si>
    <t>00028-03-00</t>
  </si>
  <si>
    <t>00029-04-00</t>
  </si>
  <si>
    <t>00030-01-00</t>
  </si>
  <si>
    <t>00539-04-00</t>
  </si>
  <si>
    <t>00540-01-00</t>
  </si>
  <si>
    <t>00070-01-00</t>
  </si>
  <si>
    <t>00546-01-00</t>
  </si>
  <si>
    <t>00545-02-00</t>
  </si>
  <si>
    <t>00049-01-00</t>
  </si>
  <si>
    <t>00037-01-00</t>
  </si>
  <si>
    <t>00038-01-00</t>
  </si>
  <si>
    <t>00056-01-00</t>
  </si>
  <si>
    <t>00042-03-00</t>
  </si>
  <si>
    <t>00057-02-00</t>
  </si>
  <si>
    <t>00481-02-00</t>
  </si>
  <si>
    <t>00480-01-00</t>
  </si>
  <si>
    <t>00058-03-00</t>
  </si>
  <si>
    <t>00462-03-00</t>
  </si>
  <si>
    <t>00059-04-00</t>
  </si>
  <si>
    <t>00043-03-00</t>
  </si>
  <si>
    <t>00039-01-00</t>
  </si>
  <si>
    <t>00040-05-00</t>
  </si>
  <si>
    <t>00041-03-00</t>
  </si>
  <si>
    <t>00484-01-00</t>
  </si>
  <si>
    <t>00054-03-00</t>
  </si>
  <si>
    <t>00008-09-00</t>
  </si>
  <si>
    <t>00449-02-00</t>
  </si>
  <si>
    <t>00009-03-00</t>
  </si>
  <si>
    <t>00461-01-00</t>
  </si>
  <si>
    <t>00010-01-00</t>
  </si>
  <si>
    <t>00450-01-00</t>
  </si>
  <si>
    <t>00011-02-00</t>
  </si>
  <si>
    <t>00654-01-00</t>
  </si>
  <si>
    <t>00013-06-00</t>
  </si>
  <si>
    <t>00482-01-00</t>
  </si>
  <si>
    <t>00017-06-00</t>
  </si>
  <si>
    <t>00071-03-00</t>
  </si>
  <si>
    <t>00032-03-00</t>
  </si>
  <si>
    <t>00554-01-00</t>
  </si>
  <si>
    <t>00454-01-00</t>
  </si>
  <si>
    <t>00036-02-00</t>
  </si>
  <si>
    <t>00508-01-00</t>
  </si>
  <si>
    <t>01419-01-00</t>
  </si>
  <si>
    <t>01126-04-00</t>
  </si>
  <si>
    <t>01126-01-00</t>
  </si>
  <si>
    <t>01112-04-00</t>
  </si>
  <si>
    <t>01112-01-00</t>
  </si>
  <si>
    <t>01128-02-00</t>
  </si>
  <si>
    <t>01128-03-00</t>
  </si>
  <si>
    <t>01129-01-00</t>
  </si>
  <si>
    <t>01129-02-00</t>
  </si>
  <si>
    <t xml:space="preserve">    Вибропласт Gold new(0,75*0,53)</t>
  </si>
  <si>
    <t xml:space="preserve">    Вибропласт Silver new (0,75*0,53)</t>
  </si>
  <si>
    <t>01186-01-00</t>
  </si>
  <si>
    <t>01187-01-00</t>
  </si>
  <si>
    <t>Название изображения</t>
  </si>
  <si>
    <t>Название производителя</t>
  </si>
  <si>
    <t>Номер детали</t>
  </si>
  <si>
    <t>Название детали</t>
  </si>
  <si>
    <t>Развернутое описание детали</t>
  </si>
  <si>
    <t>СТАНДАРТПЛАСТ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</si>
</sst>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00"/>
    <numFmt numFmtId="166" formatCode="_-* #,##0&quot;р.&quot;_-;\-* #,##0&quot;р.&quot;_-;_-* &quot;-&quot;??&quot;р.&quot;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left" vertical="top" wrapText="1"/>
    </xf>
    <xf numFmtId="2" fontId="2" fillId="32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32" borderId="0" xfId="0" applyNumberFormat="1" applyFont="1" applyFill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left" vertical="top" wrapText="1"/>
    </xf>
    <xf numFmtId="164" fontId="2" fillId="32" borderId="11" xfId="0" applyNumberFormat="1" applyFont="1" applyFill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 vertical="center" wrapText="1"/>
    </xf>
    <xf numFmtId="165" fontId="2" fillId="32" borderId="1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66" fontId="2" fillId="0" borderId="11" xfId="42" applyNumberFormat="1" applyFont="1" applyBorder="1" applyAlignment="1">
      <alignment horizontal="center" vertical="center" wrapText="1"/>
    </xf>
    <xf numFmtId="0" fontId="4" fillId="32" borderId="11" xfId="0" applyNumberFormat="1" applyFont="1" applyFill="1" applyBorder="1" applyAlignment="1">
      <alignment horizontal="center" vertical="top" wrapText="1"/>
    </xf>
    <xf numFmtId="167" fontId="4" fillId="32" borderId="11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33" borderId="11" xfId="0" applyNumberFormat="1" applyFont="1" applyFill="1" applyBorder="1" applyAlignment="1">
      <alignment vertical="top" wrapText="1"/>
    </xf>
    <xf numFmtId="0" fontId="2" fillId="32" borderId="11" xfId="0" applyNumberFormat="1" applyFont="1" applyFill="1" applyBorder="1" applyAlignment="1">
      <alignment vertical="top" wrapText="1"/>
    </xf>
    <xf numFmtId="0" fontId="2" fillId="33" borderId="12" xfId="0" applyNumberFormat="1" applyFont="1" applyFill="1" applyBorder="1" applyAlignment="1">
      <alignment vertical="top" wrapText="1"/>
    </xf>
    <xf numFmtId="0" fontId="2" fillId="34" borderId="11" xfId="0" applyNumberFormat="1" applyFont="1" applyFill="1" applyBorder="1" applyAlignment="1">
      <alignment vertical="top" wrapText="1"/>
    </xf>
    <xf numFmtId="0" fontId="4" fillId="33" borderId="12" xfId="0" applyNumberFormat="1" applyFont="1" applyFill="1" applyBorder="1" applyAlignment="1">
      <alignment vertical="top" wrapText="1"/>
    </xf>
    <xf numFmtId="0" fontId="2" fillId="35" borderId="11" xfId="0" applyNumberFormat="1" applyFont="1" applyFill="1" applyBorder="1" applyAlignment="1">
      <alignment horizontal="left" vertical="top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32" borderId="12" xfId="0" applyNumberFormat="1" applyFont="1" applyFill="1" applyBorder="1" applyAlignment="1">
      <alignment horizontal="center" vertical="center" wrapText="1"/>
    </xf>
    <xf numFmtId="164" fontId="2" fillId="32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3" fillId="2" borderId="14" xfId="0" applyNumberFormat="1" applyFont="1" applyFill="1" applyBorder="1" applyAlignment="1">
      <alignment vertical="center" wrapText="1"/>
    </xf>
    <xf numFmtId="1" fontId="3" fillId="2" borderId="14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PageLayoutView="0" workbookViewId="0" topLeftCell="A1">
      <selection activeCell="A4" sqref="A4"/>
    </sheetView>
  </sheetViews>
  <sheetFormatPr defaultColWidth="21.00390625" defaultRowHeight="15"/>
  <cols>
    <col min="1" max="1" width="23.00390625" style="1" customWidth="1"/>
    <col min="2" max="2" width="26.57421875" style="1" customWidth="1"/>
    <col min="3" max="3" width="30.421875" style="20" customWidth="1"/>
    <col min="4" max="4" width="15.00390625" style="20" customWidth="1"/>
    <col min="5" max="5" width="29.140625" style="20" customWidth="1"/>
    <col min="6" max="6" width="15.57421875" style="7" customWidth="1"/>
    <col min="7" max="7" width="13.00390625" style="2" customWidth="1"/>
    <col min="8" max="8" width="19.140625" style="2" customWidth="1"/>
    <col min="9" max="14" width="21.00390625" style="2" customWidth="1"/>
    <col min="15" max="16384" width="21.00390625" style="1" customWidth="1"/>
  </cols>
  <sheetData>
    <row r="1" spans="1:19" ht="15" customHeight="1">
      <c r="A1" t="s">
        <v>149</v>
      </c>
      <c r="B1" t="s">
        <v>150</v>
      </c>
      <c r="C1" t="s">
        <v>152</v>
      </c>
      <c r="D1" t="s">
        <v>151</v>
      </c>
      <c r="E1" t="s">
        <v>153</v>
      </c>
      <c r="F1" s="32" t="s">
        <v>0</v>
      </c>
      <c r="G1" s="33" t="s">
        <v>1</v>
      </c>
      <c r="H1" s="33" t="s">
        <v>2</v>
      </c>
      <c r="I1" s="20"/>
      <c r="J1" s="20"/>
      <c r="K1" s="7"/>
      <c r="O1" s="2"/>
      <c r="P1" s="2"/>
      <c r="Q1" s="2"/>
      <c r="R1" s="2"/>
      <c r="S1" s="2"/>
    </row>
    <row r="2" spans="2:8" ht="12.75">
      <c r="B2" s="31" t="s">
        <v>154</v>
      </c>
      <c r="C2" s="14" t="s">
        <v>58</v>
      </c>
      <c r="D2" s="14" t="s">
        <v>77</v>
      </c>
      <c r="E2" s="14"/>
      <c r="F2" s="3">
        <v>0.4</v>
      </c>
      <c r="G2" s="4">
        <v>780</v>
      </c>
      <c r="H2" s="4">
        <f aca="true" t="shared" si="0" ref="H2:H7">G2*F2</f>
        <v>312</v>
      </c>
    </row>
    <row r="3" spans="2:8" ht="12.75">
      <c r="B3" s="31" t="s">
        <v>154</v>
      </c>
      <c r="C3" s="14" t="s">
        <v>57</v>
      </c>
      <c r="D3" s="14" t="s">
        <v>78</v>
      </c>
      <c r="E3" s="14"/>
      <c r="F3" s="6">
        <v>0.75</v>
      </c>
      <c r="G3" s="15">
        <v>624</v>
      </c>
      <c r="H3" s="4">
        <f t="shared" si="0"/>
        <v>468</v>
      </c>
    </row>
    <row r="4" spans="2:8" ht="12.75">
      <c r="B4" s="31" t="s">
        <v>154</v>
      </c>
      <c r="C4" s="10" t="s">
        <v>61</v>
      </c>
      <c r="D4" s="10" t="s">
        <v>79</v>
      </c>
      <c r="E4" s="10"/>
      <c r="F4" s="6">
        <v>0.4</v>
      </c>
      <c r="G4" s="15">
        <v>861</v>
      </c>
      <c r="H4" s="4">
        <f t="shared" si="0"/>
        <v>344.40000000000003</v>
      </c>
    </row>
    <row r="5" spans="2:8" ht="12.75">
      <c r="B5" s="31" t="s">
        <v>154</v>
      </c>
      <c r="C5" s="14" t="s">
        <v>59</v>
      </c>
      <c r="D5" s="14" t="s">
        <v>80</v>
      </c>
      <c r="E5" s="14"/>
      <c r="F5" s="3">
        <v>0.4</v>
      </c>
      <c r="G5" s="15">
        <v>611</v>
      </c>
      <c r="H5" s="4">
        <f t="shared" si="0"/>
        <v>244.4</v>
      </c>
    </row>
    <row r="6" spans="2:8" ht="12.75">
      <c r="B6" s="31" t="s">
        <v>154</v>
      </c>
      <c r="C6" s="14" t="s">
        <v>60</v>
      </c>
      <c r="D6" s="14" t="s">
        <v>81</v>
      </c>
      <c r="E6" s="14"/>
      <c r="F6" s="3">
        <v>0.4</v>
      </c>
      <c r="G6" s="15">
        <v>694</v>
      </c>
      <c r="H6" s="4">
        <f t="shared" si="0"/>
        <v>277.6</v>
      </c>
    </row>
    <row r="7" spans="2:8" ht="12.75">
      <c r="B7" s="31" t="s">
        <v>154</v>
      </c>
      <c r="C7" s="14" t="s">
        <v>71</v>
      </c>
      <c r="D7" s="14" t="s">
        <v>82</v>
      </c>
      <c r="E7" s="14"/>
      <c r="F7" s="3">
        <v>0.75</v>
      </c>
      <c r="G7" s="4">
        <v>325</v>
      </c>
      <c r="H7" s="4">
        <f t="shared" si="0"/>
        <v>243.75</v>
      </c>
    </row>
    <row r="8" spans="2:8" ht="12.75">
      <c r="B8" s="31" t="s">
        <v>154</v>
      </c>
      <c r="C8" s="9" t="s">
        <v>3</v>
      </c>
      <c r="D8" s="9" t="s">
        <v>83</v>
      </c>
      <c r="E8" s="9"/>
      <c r="F8" s="3">
        <v>0.4</v>
      </c>
      <c r="G8" s="4">
        <v>780</v>
      </c>
      <c r="H8" s="4">
        <f aca="true" t="shared" si="1" ref="H8:H28">G8*F8</f>
        <v>312</v>
      </c>
    </row>
    <row r="9" spans="2:8" ht="12.75">
      <c r="B9" s="31" t="s">
        <v>154</v>
      </c>
      <c r="C9" s="5" t="s">
        <v>4</v>
      </c>
      <c r="D9" s="5" t="s">
        <v>84</v>
      </c>
      <c r="E9" s="5"/>
      <c r="F9" s="6">
        <v>0.4</v>
      </c>
      <c r="G9" s="15">
        <v>483</v>
      </c>
      <c r="H9" s="4">
        <f t="shared" si="1"/>
        <v>193.20000000000002</v>
      </c>
    </row>
    <row r="10" spans="2:8" ht="12.75">
      <c r="B10" s="31" t="s">
        <v>154</v>
      </c>
      <c r="C10" s="5" t="s">
        <v>5</v>
      </c>
      <c r="D10" s="5" t="s">
        <v>85</v>
      </c>
      <c r="E10" s="5"/>
      <c r="F10" s="6">
        <v>0.4</v>
      </c>
      <c r="G10" s="15">
        <v>540</v>
      </c>
      <c r="H10" s="4">
        <f t="shared" si="1"/>
        <v>216</v>
      </c>
    </row>
    <row r="11" spans="2:8" ht="12.75">
      <c r="B11" s="31" t="s">
        <v>154</v>
      </c>
      <c r="C11" s="10" t="s">
        <v>54</v>
      </c>
      <c r="D11" s="10" t="s">
        <v>86</v>
      </c>
      <c r="E11" s="10"/>
      <c r="F11" s="6">
        <v>0.2</v>
      </c>
      <c r="G11" s="15">
        <v>452</v>
      </c>
      <c r="H11" s="4">
        <f t="shared" si="1"/>
        <v>90.4</v>
      </c>
    </row>
    <row r="12" spans="2:8" ht="12.75">
      <c r="B12" s="31" t="s">
        <v>154</v>
      </c>
      <c r="C12" s="10" t="s">
        <v>55</v>
      </c>
      <c r="D12" s="10" t="s">
        <v>87</v>
      </c>
      <c r="E12" s="10"/>
      <c r="F12" s="6">
        <v>0.2</v>
      </c>
      <c r="G12" s="15">
        <v>603</v>
      </c>
      <c r="H12" s="4">
        <f t="shared" si="1"/>
        <v>120.60000000000001</v>
      </c>
    </row>
    <row r="13" spans="2:8" ht="12.75">
      <c r="B13" s="31" t="s">
        <v>154</v>
      </c>
      <c r="C13" s="5" t="s">
        <v>6</v>
      </c>
      <c r="D13" s="5" t="s">
        <v>88</v>
      </c>
      <c r="E13" s="5"/>
      <c r="F13" s="6">
        <v>0.4</v>
      </c>
      <c r="G13" s="15">
        <v>566</v>
      </c>
      <c r="H13" s="4">
        <f t="shared" si="1"/>
        <v>226.4</v>
      </c>
    </row>
    <row r="14" spans="2:8" ht="12.75" customHeight="1">
      <c r="B14" s="31" t="s">
        <v>154</v>
      </c>
      <c r="C14" s="5" t="s">
        <v>7</v>
      </c>
      <c r="D14" s="5" t="s">
        <v>89</v>
      </c>
      <c r="E14" s="5"/>
      <c r="F14" s="6">
        <v>0.4</v>
      </c>
      <c r="G14" s="15">
        <v>443</v>
      </c>
      <c r="H14" s="4">
        <f t="shared" si="1"/>
        <v>177.20000000000002</v>
      </c>
    </row>
    <row r="15" spans="2:8" ht="12.75" customHeight="1">
      <c r="B15" s="31" t="s">
        <v>154</v>
      </c>
      <c r="C15" s="26" t="s">
        <v>145</v>
      </c>
      <c r="D15" s="26" t="s">
        <v>147</v>
      </c>
      <c r="E15" s="26"/>
      <c r="F15" s="6">
        <v>0.4</v>
      </c>
      <c r="G15" s="15">
        <v>566</v>
      </c>
      <c r="H15" s="4">
        <f t="shared" si="1"/>
        <v>226.4</v>
      </c>
    </row>
    <row r="16" spans="2:8" ht="12.75" customHeight="1">
      <c r="B16" s="31" t="s">
        <v>154</v>
      </c>
      <c r="C16" s="26" t="s">
        <v>146</v>
      </c>
      <c r="D16" s="26" t="s">
        <v>148</v>
      </c>
      <c r="E16" s="26"/>
      <c r="F16" s="6">
        <v>0.4</v>
      </c>
      <c r="G16" s="15">
        <v>443</v>
      </c>
      <c r="H16" s="4">
        <f t="shared" si="1"/>
        <v>177.20000000000002</v>
      </c>
    </row>
    <row r="17" spans="2:8" ht="12.75">
      <c r="B17" s="31" t="s">
        <v>154</v>
      </c>
      <c r="C17" s="10" t="s">
        <v>53</v>
      </c>
      <c r="D17" s="10" t="s">
        <v>90</v>
      </c>
      <c r="E17" s="10"/>
      <c r="F17" s="6">
        <v>0.4</v>
      </c>
      <c r="G17" s="15">
        <v>475</v>
      </c>
      <c r="H17" s="4">
        <f t="shared" si="1"/>
        <v>190</v>
      </c>
    </row>
    <row r="18" spans="2:8" ht="12.75">
      <c r="B18" s="31" t="s">
        <v>154</v>
      </c>
      <c r="C18" s="5" t="s">
        <v>8</v>
      </c>
      <c r="D18" s="5" t="s">
        <v>91</v>
      </c>
      <c r="E18" s="5"/>
      <c r="F18" s="6">
        <v>0.4</v>
      </c>
      <c r="G18" s="15">
        <v>485</v>
      </c>
      <c r="H18" s="4">
        <f t="shared" si="1"/>
        <v>194</v>
      </c>
    </row>
    <row r="19" spans="2:8" ht="12.75">
      <c r="B19" s="31" t="s">
        <v>154</v>
      </c>
      <c r="C19" s="5" t="s">
        <v>9</v>
      </c>
      <c r="D19" s="5" t="s">
        <v>92</v>
      </c>
      <c r="E19" s="5"/>
      <c r="F19" s="6">
        <v>0.4</v>
      </c>
      <c r="G19" s="15">
        <v>566</v>
      </c>
      <c r="H19" s="4">
        <f t="shared" si="1"/>
        <v>226.4</v>
      </c>
    </row>
    <row r="20" spans="2:10" ht="12.75">
      <c r="B20" s="31" t="s">
        <v>154</v>
      </c>
      <c r="C20" s="5" t="s">
        <v>10</v>
      </c>
      <c r="D20" s="5" t="s">
        <v>93</v>
      </c>
      <c r="E20" s="5"/>
      <c r="F20" s="6">
        <v>0.4</v>
      </c>
      <c r="G20" s="15">
        <v>684</v>
      </c>
      <c r="H20" s="4">
        <f t="shared" si="1"/>
        <v>273.6</v>
      </c>
      <c r="J20" s="8"/>
    </row>
    <row r="21" spans="2:8" ht="12.75">
      <c r="B21" s="31" t="s">
        <v>154</v>
      </c>
      <c r="C21" s="5" t="s">
        <v>11</v>
      </c>
      <c r="D21" s="5" t="s">
        <v>94</v>
      </c>
      <c r="E21" s="5"/>
      <c r="F21" s="6">
        <v>0.4</v>
      </c>
      <c r="G21" s="15">
        <v>651</v>
      </c>
      <c r="H21" s="4">
        <f t="shared" si="1"/>
        <v>260.40000000000003</v>
      </c>
    </row>
    <row r="22" spans="2:8" ht="12.75">
      <c r="B22" s="31" t="s">
        <v>154</v>
      </c>
      <c r="C22" s="5" t="s">
        <v>12</v>
      </c>
      <c r="D22" s="5" t="s">
        <v>95</v>
      </c>
      <c r="E22" s="5"/>
      <c r="F22" s="6">
        <v>0.4</v>
      </c>
      <c r="G22" s="15">
        <v>365</v>
      </c>
      <c r="H22" s="4">
        <f t="shared" si="1"/>
        <v>146</v>
      </c>
    </row>
    <row r="23" spans="2:8" ht="12.75">
      <c r="B23" s="31" t="s">
        <v>154</v>
      </c>
      <c r="C23" s="5" t="s">
        <v>13</v>
      </c>
      <c r="D23" s="5" t="s">
        <v>96</v>
      </c>
      <c r="E23" s="5"/>
      <c r="F23" s="6">
        <v>0.4</v>
      </c>
      <c r="G23" s="15">
        <v>401</v>
      </c>
      <c r="H23" s="4">
        <f t="shared" si="1"/>
        <v>160.4</v>
      </c>
    </row>
    <row r="24" spans="2:8" ht="12.75">
      <c r="B24" s="31" t="s">
        <v>154</v>
      </c>
      <c r="C24" s="10" t="s">
        <v>56</v>
      </c>
      <c r="D24" s="10" t="s">
        <v>97</v>
      </c>
      <c r="E24" s="10"/>
      <c r="F24" s="13">
        <v>0.375</v>
      </c>
      <c r="G24" s="11">
        <v>558</v>
      </c>
      <c r="H24" s="15">
        <f t="shared" si="1"/>
        <v>209.25</v>
      </c>
    </row>
    <row r="25" spans="2:8" ht="12.75">
      <c r="B25" s="31" t="s">
        <v>154</v>
      </c>
      <c r="C25" s="10" t="s">
        <v>72</v>
      </c>
      <c r="D25" s="10" t="s">
        <v>98</v>
      </c>
      <c r="E25" s="10"/>
      <c r="F25" s="13">
        <v>0.375</v>
      </c>
      <c r="G25" s="15">
        <v>745</v>
      </c>
      <c r="H25" s="4">
        <f t="shared" si="1"/>
        <v>279.375</v>
      </c>
    </row>
    <row r="26" spans="2:8" ht="25.5">
      <c r="B26" s="31" t="s">
        <v>154</v>
      </c>
      <c r="C26" s="5" t="s">
        <v>14</v>
      </c>
      <c r="D26" s="5" t="s">
        <v>99</v>
      </c>
      <c r="E26" s="5"/>
      <c r="F26" s="6">
        <v>0.45</v>
      </c>
      <c r="G26" s="15">
        <v>252</v>
      </c>
      <c r="H26" s="4">
        <f t="shared" si="1"/>
        <v>113.4</v>
      </c>
    </row>
    <row r="27" spans="2:8" ht="25.5">
      <c r="B27" s="31" t="s">
        <v>154</v>
      </c>
      <c r="C27" s="5" t="s">
        <v>15</v>
      </c>
      <c r="D27" s="5" t="s">
        <v>100</v>
      </c>
      <c r="E27" s="5"/>
      <c r="F27" s="6">
        <v>0.45</v>
      </c>
      <c r="G27" s="15">
        <v>399</v>
      </c>
      <c r="H27" s="4">
        <f t="shared" si="1"/>
        <v>179.55</v>
      </c>
    </row>
    <row r="28" spans="2:8" ht="25.5">
      <c r="B28" s="31" t="s">
        <v>154</v>
      </c>
      <c r="C28" s="5" t="s">
        <v>73</v>
      </c>
      <c r="D28" s="5" t="s">
        <v>101</v>
      </c>
      <c r="E28" s="5"/>
      <c r="F28" s="6">
        <v>0.45</v>
      </c>
      <c r="G28" s="15">
        <v>322</v>
      </c>
      <c r="H28" s="4">
        <f t="shared" si="1"/>
        <v>144.9</v>
      </c>
    </row>
    <row r="29" spans="2:8" ht="39.75" customHeight="1">
      <c r="B29" s="31" t="s">
        <v>154</v>
      </c>
      <c r="C29" s="10" t="s">
        <v>16</v>
      </c>
      <c r="D29" s="10" t="s">
        <v>102</v>
      </c>
      <c r="E29" s="10"/>
      <c r="F29" s="6" t="s">
        <v>17</v>
      </c>
      <c r="G29" s="27">
        <v>228</v>
      </c>
      <c r="H29" s="28"/>
    </row>
    <row r="30" spans="2:8" ht="38.25">
      <c r="B30" s="31" t="s">
        <v>154</v>
      </c>
      <c r="C30" s="10" t="s">
        <v>18</v>
      </c>
      <c r="D30" s="10" t="s">
        <v>103</v>
      </c>
      <c r="E30" s="10"/>
      <c r="F30" s="6" t="s">
        <v>17</v>
      </c>
      <c r="G30" s="27">
        <v>413</v>
      </c>
      <c r="H30" s="28"/>
    </row>
    <row r="31" spans="2:8" ht="38.25">
      <c r="B31" s="31" t="s">
        <v>154</v>
      </c>
      <c r="C31" s="10" t="s">
        <v>19</v>
      </c>
      <c r="D31" s="10" t="s">
        <v>104</v>
      </c>
      <c r="E31" s="10"/>
      <c r="F31" s="6" t="s">
        <v>17</v>
      </c>
      <c r="G31" s="27">
        <v>519</v>
      </c>
      <c r="H31" s="28"/>
    </row>
    <row r="32" spans="2:8" ht="12.75">
      <c r="B32" s="31" t="s">
        <v>154</v>
      </c>
      <c r="C32" s="22" t="s">
        <v>20</v>
      </c>
      <c r="D32" s="22" t="s">
        <v>105</v>
      </c>
      <c r="E32" s="22"/>
      <c r="F32" s="6">
        <v>0.75</v>
      </c>
      <c r="G32" s="11">
        <v>212</v>
      </c>
      <c r="H32" s="12">
        <f aca="true" t="shared" si="2" ref="H32:H44">G32*F32</f>
        <v>159</v>
      </c>
    </row>
    <row r="33" spans="2:8" ht="12.75">
      <c r="B33" s="31" t="s">
        <v>154</v>
      </c>
      <c r="C33" s="22" t="s">
        <v>21</v>
      </c>
      <c r="D33" s="22" t="s">
        <v>106</v>
      </c>
      <c r="E33" s="22"/>
      <c r="F33" s="6">
        <v>0.75</v>
      </c>
      <c r="G33" s="11">
        <v>251</v>
      </c>
      <c r="H33" s="12">
        <f t="shared" si="2"/>
        <v>188.25</v>
      </c>
    </row>
    <row r="34" spans="2:8" ht="12.75">
      <c r="B34" s="31" t="s">
        <v>154</v>
      </c>
      <c r="C34" s="22" t="s">
        <v>22</v>
      </c>
      <c r="D34" s="22" t="s">
        <v>107</v>
      </c>
      <c r="E34" s="22"/>
      <c r="F34" s="6">
        <v>0.75</v>
      </c>
      <c r="G34" s="11">
        <v>247</v>
      </c>
      <c r="H34" s="12">
        <f t="shared" si="2"/>
        <v>185.25</v>
      </c>
    </row>
    <row r="35" spans="2:8" ht="12.75">
      <c r="B35" s="31" t="s">
        <v>154</v>
      </c>
      <c r="C35" s="22" t="s">
        <v>23</v>
      </c>
      <c r="D35" s="22" t="s">
        <v>108</v>
      </c>
      <c r="E35" s="22"/>
      <c r="F35" s="6">
        <v>0.75</v>
      </c>
      <c r="G35" s="11">
        <v>296</v>
      </c>
      <c r="H35" s="12">
        <f t="shared" si="2"/>
        <v>222</v>
      </c>
    </row>
    <row r="36" spans="2:8" ht="12.75">
      <c r="B36" s="31" t="s">
        <v>154</v>
      </c>
      <c r="C36" s="22" t="s">
        <v>24</v>
      </c>
      <c r="D36" s="22" t="s">
        <v>109</v>
      </c>
      <c r="E36" s="22"/>
      <c r="F36" s="6">
        <v>0.75</v>
      </c>
      <c r="G36" s="11">
        <v>156</v>
      </c>
      <c r="H36" s="12">
        <f t="shared" si="2"/>
        <v>117</v>
      </c>
    </row>
    <row r="37" spans="2:8" ht="12.75">
      <c r="B37" s="31" t="s">
        <v>154</v>
      </c>
      <c r="C37" s="22" t="s">
        <v>25</v>
      </c>
      <c r="D37" s="22" t="s">
        <v>110</v>
      </c>
      <c r="E37" s="22"/>
      <c r="F37" s="6">
        <v>0.75</v>
      </c>
      <c r="G37" s="11">
        <v>117</v>
      </c>
      <c r="H37" s="12">
        <f t="shared" si="2"/>
        <v>87.75</v>
      </c>
    </row>
    <row r="38" spans="2:8" ht="12.75">
      <c r="B38" s="31" t="s">
        <v>154</v>
      </c>
      <c r="C38" s="22" t="s">
        <v>26</v>
      </c>
      <c r="D38" s="22" t="s">
        <v>111</v>
      </c>
      <c r="E38" s="22"/>
      <c r="F38" s="6">
        <v>0.75</v>
      </c>
      <c r="G38" s="11">
        <v>194</v>
      </c>
      <c r="H38" s="12">
        <f t="shared" si="2"/>
        <v>145.5</v>
      </c>
    </row>
    <row r="39" spans="2:8" ht="12.75">
      <c r="B39" s="31" t="s">
        <v>154</v>
      </c>
      <c r="C39" s="22" t="s">
        <v>27</v>
      </c>
      <c r="D39" s="22" t="s">
        <v>112</v>
      </c>
      <c r="E39" s="22"/>
      <c r="F39" s="6">
        <v>0.75</v>
      </c>
      <c r="G39" s="11">
        <v>187</v>
      </c>
      <c r="H39" s="12">
        <f t="shared" si="2"/>
        <v>140.25</v>
      </c>
    </row>
    <row r="40" spans="2:8" ht="12.75">
      <c r="B40" s="31" t="s">
        <v>154</v>
      </c>
      <c r="C40" s="22" t="s">
        <v>28</v>
      </c>
      <c r="D40" s="22" t="s">
        <v>113</v>
      </c>
      <c r="E40" s="22"/>
      <c r="F40" s="6">
        <v>0.75</v>
      </c>
      <c r="G40" s="11">
        <v>237</v>
      </c>
      <c r="H40" s="12">
        <f t="shared" si="2"/>
        <v>177.75</v>
      </c>
    </row>
    <row r="41" spans="2:8" ht="12.75">
      <c r="B41" s="31" t="s">
        <v>154</v>
      </c>
      <c r="C41" s="22" t="s">
        <v>29</v>
      </c>
      <c r="D41" s="22" t="s">
        <v>114</v>
      </c>
      <c r="E41" s="22"/>
      <c r="F41" s="6">
        <v>0.75</v>
      </c>
      <c r="G41" s="11">
        <v>170</v>
      </c>
      <c r="H41" s="12">
        <f t="shared" si="2"/>
        <v>127.5</v>
      </c>
    </row>
    <row r="42" spans="2:8" ht="12.75">
      <c r="B42" s="31" t="s">
        <v>154</v>
      </c>
      <c r="C42" s="22" t="s">
        <v>30</v>
      </c>
      <c r="D42" s="22" t="s">
        <v>115</v>
      </c>
      <c r="E42" s="22"/>
      <c r="F42" s="6">
        <v>0.75</v>
      </c>
      <c r="G42" s="11">
        <v>202</v>
      </c>
      <c r="H42" s="12">
        <f t="shared" si="2"/>
        <v>151.5</v>
      </c>
    </row>
    <row r="43" spans="2:8" ht="12.75">
      <c r="B43" s="31" t="s">
        <v>154</v>
      </c>
      <c r="C43" s="22" t="s">
        <v>31</v>
      </c>
      <c r="D43" s="22" t="s">
        <v>116</v>
      </c>
      <c r="E43" s="22"/>
      <c r="F43" s="6">
        <v>0.75</v>
      </c>
      <c r="G43" s="11">
        <v>328</v>
      </c>
      <c r="H43" s="12">
        <f t="shared" si="2"/>
        <v>246</v>
      </c>
    </row>
    <row r="44" spans="2:8" ht="12.75">
      <c r="B44" s="31" t="s">
        <v>154</v>
      </c>
      <c r="C44" s="22" t="s">
        <v>32</v>
      </c>
      <c r="D44" s="22" t="s">
        <v>117</v>
      </c>
      <c r="E44" s="22"/>
      <c r="F44" s="6">
        <v>0.75</v>
      </c>
      <c r="G44" s="11">
        <v>540</v>
      </c>
      <c r="H44" s="12">
        <f t="shared" si="2"/>
        <v>405</v>
      </c>
    </row>
    <row r="45" spans="2:8" ht="12.75">
      <c r="B45" s="31" t="s">
        <v>154</v>
      </c>
      <c r="C45" s="22" t="s">
        <v>33</v>
      </c>
      <c r="D45" s="22" t="s">
        <v>118</v>
      </c>
      <c r="E45" s="22"/>
      <c r="F45" s="6">
        <v>0.75</v>
      </c>
      <c r="G45" s="11">
        <v>253</v>
      </c>
      <c r="H45" s="12">
        <f aca="true" t="shared" si="3" ref="H45:H52">G45*F45</f>
        <v>189.75</v>
      </c>
    </row>
    <row r="46" spans="2:8" ht="12.75">
      <c r="B46" s="31" t="s">
        <v>154</v>
      </c>
      <c r="C46" s="22" t="s">
        <v>34</v>
      </c>
      <c r="D46" s="22" t="s">
        <v>119</v>
      </c>
      <c r="E46" s="22"/>
      <c r="F46" s="6">
        <v>0.75</v>
      </c>
      <c r="G46" s="11">
        <v>297</v>
      </c>
      <c r="H46" s="12">
        <f t="shared" si="3"/>
        <v>222.75</v>
      </c>
    </row>
    <row r="47" spans="2:8" ht="12.75">
      <c r="B47" s="31" t="s">
        <v>154</v>
      </c>
      <c r="C47" s="22" t="s">
        <v>35</v>
      </c>
      <c r="D47" s="22" t="s">
        <v>120</v>
      </c>
      <c r="E47" s="22"/>
      <c r="F47" s="6">
        <v>0.75</v>
      </c>
      <c r="G47" s="11">
        <v>297</v>
      </c>
      <c r="H47" s="12">
        <f t="shared" si="3"/>
        <v>222.75</v>
      </c>
    </row>
    <row r="48" spans="2:8" ht="12.75">
      <c r="B48" s="31" t="s">
        <v>154</v>
      </c>
      <c r="C48" s="22" t="s">
        <v>36</v>
      </c>
      <c r="D48" s="22" t="s">
        <v>121</v>
      </c>
      <c r="E48" s="22"/>
      <c r="F48" s="6">
        <v>0.75</v>
      </c>
      <c r="G48" s="11">
        <v>356</v>
      </c>
      <c r="H48" s="12">
        <f t="shared" si="3"/>
        <v>267</v>
      </c>
    </row>
    <row r="49" spans="2:8" ht="12.75">
      <c r="B49" s="31" t="s">
        <v>154</v>
      </c>
      <c r="C49" s="22" t="s">
        <v>37</v>
      </c>
      <c r="D49" s="22" t="s">
        <v>122</v>
      </c>
      <c r="E49" s="22"/>
      <c r="F49" s="6">
        <v>0.75</v>
      </c>
      <c r="G49" s="11">
        <v>238</v>
      </c>
      <c r="H49" s="12">
        <f t="shared" si="3"/>
        <v>178.5</v>
      </c>
    </row>
    <row r="50" spans="2:8" ht="12.75">
      <c r="B50" s="31" t="s">
        <v>154</v>
      </c>
      <c r="C50" s="22" t="s">
        <v>38</v>
      </c>
      <c r="D50" s="22" t="s">
        <v>123</v>
      </c>
      <c r="E50" s="22"/>
      <c r="F50" s="6">
        <v>0.75</v>
      </c>
      <c r="G50" s="11">
        <v>418</v>
      </c>
      <c r="H50" s="12">
        <f t="shared" si="3"/>
        <v>313.5</v>
      </c>
    </row>
    <row r="51" spans="2:8" ht="12.75">
      <c r="B51" s="31" t="s">
        <v>154</v>
      </c>
      <c r="C51" s="22" t="s">
        <v>39</v>
      </c>
      <c r="D51" s="22" t="s">
        <v>124</v>
      </c>
      <c r="E51" s="22"/>
      <c r="F51" s="6">
        <v>0.75</v>
      </c>
      <c r="G51" s="11">
        <v>814</v>
      </c>
      <c r="H51" s="12">
        <f t="shared" si="3"/>
        <v>610.5</v>
      </c>
    </row>
    <row r="52" spans="2:8" ht="12.75">
      <c r="B52" s="31" t="s">
        <v>154</v>
      </c>
      <c r="C52" s="22" t="s">
        <v>40</v>
      </c>
      <c r="D52" s="22" t="s">
        <v>125</v>
      </c>
      <c r="E52" s="22"/>
      <c r="F52" s="6">
        <v>0.75</v>
      </c>
      <c r="G52" s="11">
        <v>308</v>
      </c>
      <c r="H52" s="12">
        <f t="shared" si="3"/>
        <v>231</v>
      </c>
    </row>
    <row r="53" spans="2:8" ht="25.5">
      <c r="B53" s="31" t="s">
        <v>154</v>
      </c>
      <c r="C53" s="22" t="s">
        <v>41</v>
      </c>
      <c r="D53" s="22" t="s">
        <v>126</v>
      </c>
      <c r="E53" s="22"/>
      <c r="F53" s="6" t="s">
        <v>42</v>
      </c>
      <c r="G53" s="29">
        <v>7</v>
      </c>
      <c r="H53" s="30"/>
    </row>
    <row r="54" spans="2:8" ht="12.75">
      <c r="B54" s="31" t="s">
        <v>154</v>
      </c>
      <c r="C54" s="22" t="s">
        <v>43</v>
      </c>
      <c r="D54" s="22" t="s">
        <v>127</v>
      </c>
      <c r="E54" s="22"/>
      <c r="F54" s="6">
        <v>0.75</v>
      </c>
      <c r="G54" s="11">
        <v>390</v>
      </c>
      <c r="H54" s="12">
        <f aca="true" t="shared" si="4" ref="H54:H59">G54*F54</f>
        <v>292.5</v>
      </c>
    </row>
    <row r="55" spans="2:8" ht="12.75">
      <c r="B55" s="31" t="s">
        <v>154</v>
      </c>
      <c r="C55" s="22" t="s">
        <v>44</v>
      </c>
      <c r="D55" s="22" t="s">
        <v>128</v>
      </c>
      <c r="E55" s="22"/>
      <c r="F55" s="6">
        <v>0.75</v>
      </c>
      <c r="G55" s="11">
        <v>709</v>
      </c>
      <c r="H55" s="12">
        <f t="shared" si="4"/>
        <v>531.75</v>
      </c>
    </row>
    <row r="56" spans="2:8" ht="12.75">
      <c r="B56" s="31" t="s">
        <v>154</v>
      </c>
      <c r="C56" s="22" t="s">
        <v>45</v>
      </c>
      <c r="D56" s="22" t="s">
        <v>129</v>
      </c>
      <c r="E56" s="22"/>
      <c r="F56" s="6">
        <v>0.75</v>
      </c>
      <c r="G56" s="11">
        <v>301</v>
      </c>
      <c r="H56" s="12">
        <f t="shared" si="4"/>
        <v>225.75</v>
      </c>
    </row>
    <row r="57" spans="2:8" ht="12.75">
      <c r="B57" s="31" t="s">
        <v>154</v>
      </c>
      <c r="C57" s="22" t="s">
        <v>46</v>
      </c>
      <c r="D57" s="22" t="s">
        <v>130</v>
      </c>
      <c r="E57" s="22"/>
      <c r="F57" s="6">
        <v>2</v>
      </c>
      <c r="G57" s="15">
        <v>386</v>
      </c>
      <c r="H57" s="4">
        <f t="shared" si="4"/>
        <v>772</v>
      </c>
    </row>
    <row r="58" spans="2:8" ht="12.75">
      <c r="B58" s="31" t="s">
        <v>154</v>
      </c>
      <c r="C58" s="22" t="s">
        <v>47</v>
      </c>
      <c r="D58" s="22" t="s">
        <v>131</v>
      </c>
      <c r="E58" s="22"/>
      <c r="F58" s="6">
        <v>2</v>
      </c>
      <c r="G58" s="15">
        <v>427</v>
      </c>
      <c r="H58" s="4">
        <f t="shared" si="4"/>
        <v>854</v>
      </c>
    </row>
    <row r="59" spans="2:8" ht="12.75">
      <c r="B59" s="31" t="s">
        <v>154</v>
      </c>
      <c r="C59" s="22" t="s">
        <v>48</v>
      </c>
      <c r="D59" s="22" t="s">
        <v>132</v>
      </c>
      <c r="E59" s="22"/>
      <c r="F59" s="6">
        <v>2</v>
      </c>
      <c r="G59" s="15">
        <v>537</v>
      </c>
      <c r="H59" s="4">
        <f t="shared" si="4"/>
        <v>1074</v>
      </c>
    </row>
    <row r="60" spans="2:8" ht="25.5">
      <c r="B60" s="31" t="s">
        <v>154</v>
      </c>
      <c r="C60" s="23" t="s">
        <v>70</v>
      </c>
      <c r="D60" s="23" t="s">
        <v>133</v>
      </c>
      <c r="E60" s="23"/>
      <c r="F60" s="6" t="s">
        <v>49</v>
      </c>
      <c r="G60" s="27">
        <v>1054</v>
      </c>
      <c r="H60" s="28"/>
    </row>
    <row r="61" spans="2:8" ht="12.75">
      <c r="B61" s="31" t="s">
        <v>154</v>
      </c>
      <c r="C61" s="22" t="s">
        <v>75</v>
      </c>
      <c r="D61" s="22">
        <v>56210</v>
      </c>
      <c r="E61" s="22"/>
      <c r="F61" s="6" t="s">
        <v>50</v>
      </c>
      <c r="G61" s="27">
        <v>186</v>
      </c>
      <c r="H61" s="28"/>
    </row>
    <row r="62" spans="2:8" ht="12.75">
      <c r="B62" s="31" t="s">
        <v>154</v>
      </c>
      <c r="C62" s="22" t="s">
        <v>74</v>
      </c>
      <c r="D62" s="22">
        <v>56562</v>
      </c>
      <c r="E62" s="22"/>
      <c r="F62" s="6" t="s">
        <v>50</v>
      </c>
      <c r="G62" s="27">
        <v>164</v>
      </c>
      <c r="H62" s="28"/>
    </row>
    <row r="63" spans="2:8" ht="12.75">
      <c r="B63" s="31" t="s">
        <v>154</v>
      </c>
      <c r="C63" s="22" t="s">
        <v>51</v>
      </c>
      <c r="D63" s="22" t="s">
        <v>134</v>
      </c>
      <c r="E63" s="22"/>
      <c r="F63" s="6">
        <v>1.75</v>
      </c>
      <c r="G63" s="15">
        <v>295</v>
      </c>
      <c r="H63" s="15">
        <f>G63*F63</f>
        <v>516.25</v>
      </c>
    </row>
    <row r="64" spans="2:8" ht="12.75">
      <c r="B64" s="31" t="s">
        <v>154</v>
      </c>
      <c r="C64" s="24" t="s">
        <v>52</v>
      </c>
      <c r="D64" s="24" t="s">
        <v>135</v>
      </c>
      <c r="E64" s="24"/>
      <c r="F64" s="6" t="s">
        <v>50</v>
      </c>
      <c r="G64" s="27">
        <v>13</v>
      </c>
      <c r="H64" s="28"/>
    </row>
    <row r="65" spans="2:8" ht="15" customHeight="1">
      <c r="B65" s="31" t="s">
        <v>154</v>
      </c>
      <c r="C65" s="25" t="s">
        <v>76</v>
      </c>
      <c r="D65" s="25" t="s">
        <v>136</v>
      </c>
      <c r="E65" s="25"/>
      <c r="F65" s="18">
        <v>0.75</v>
      </c>
      <c r="G65" s="19">
        <v>209</v>
      </c>
      <c r="H65" s="19">
        <f aca="true" t="shared" si="5" ref="H65:H73">G65*F65</f>
        <v>156.75</v>
      </c>
    </row>
    <row r="66" spans="2:8" ht="12.75">
      <c r="B66" s="31" t="s">
        <v>154</v>
      </c>
      <c r="C66" s="21" t="s">
        <v>62</v>
      </c>
      <c r="D66" s="21" t="s">
        <v>137</v>
      </c>
      <c r="E66" s="21"/>
      <c r="F66" s="16">
        <v>0.2</v>
      </c>
      <c r="G66" s="17">
        <v>295</v>
      </c>
      <c r="H66" s="17">
        <f t="shared" si="5"/>
        <v>59</v>
      </c>
    </row>
    <row r="67" spans="2:8" ht="12.75">
      <c r="B67" s="31" t="s">
        <v>154</v>
      </c>
      <c r="C67" s="21" t="s">
        <v>63</v>
      </c>
      <c r="D67" s="21" t="s">
        <v>138</v>
      </c>
      <c r="E67" s="21"/>
      <c r="F67" s="16">
        <v>0.4</v>
      </c>
      <c r="G67" s="17">
        <v>295</v>
      </c>
      <c r="H67" s="17">
        <f t="shared" si="5"/>
        <v>118</v>
      </c>
    </row>
    <row r="68" spans="2:8" ht="12.75">
      <c r="B68" s="31" t="s">
        <v>154</v>
      </c>
      <c r="C68" s="21" t="s">
        <v>64</v>
      </c>
      <c r="D68" s="21" t="s">
        <v>139</v>
      </c>
      <c r="E68" s="21"/>
      <c r="F68" s="16">
        <v>0.2</v>
      </c>
      <c r="G68" s="17">
        <v>328</v>
      </c>
      <c r="H68" s="17">
        <f t="shared" si="5"/>
        <v>65.60000000000001</v>
      </c>
    </row>
    <row r="69" spans="2:8" ht="12.75">
      <c r="B69" s="31" t="s">
        <v>154</v>
      </c>
      <c r="C69" s="21" t="s">
        <v>65</v>
      </c>
      <c r="D69" s="21" t="s">
        <v>140</v>
      </c>
      <c r="E69" s="21"/>
      <c r="F69" s="16">
        <v>0.4</v>
      </c>
      <c r="G69" s="17">
        <v>328</v>
      </c>
      <c r="H69" s="17">
        <f t="shared" si="5"/>
        <v>131.20000000000002</v>
      </c>
    </row>
    <row r="70" spans="2:8" ht="12.75">
      <c r="B70" s="31" t="s">
        <v>154</v>
      </c>
      <c r="C70" s="21" t="s">
        <v>66</v>
      </c>
      <c r="D70" s="21" t="s">
        <v>141</v>
      </c>
      <c r="E70" s="21"/>
      <c r="F70" s="16">
        <v>0.2</v>
      </c>
      <c r="G70" s="17">
        <v>464</v>
      </c>
      <c r="H70" s="17">
        <f t="shared" si="5"/>
        <v>92.80000000000001</v>
      </c>
    </row>
    <row r="71" spans="2:8" ht="12.75">
      <c r="B71" s="31" t="s">
        <v>154</v>
      </c>
      <c r="C71" s="21" t="s">
        <v>67</v>
      </c>
      <c r="D71" s="21" t="s">
        <v>142</v>
      </c>
      <c r="E71" s="21"/>
      <c r="F71" s="16">
        <v>0.4</v>
      </c>
      <c r="G71" s="17">
        <v>464</v>
      </c>
      <c r="H71" s="17">
        <f t="shared" si="5"/>
        <v>185.60000000000002</v>
      </c>
    </row>
    <row r="72" spans="2:8" ht="12.75">
      <c r="B72" s="31" t="s">
        <v>154</v>
      </c>
      <c r="C72" s="21" t="s">
        <v>68</v>
      </c>
      <c r="D72" s="21" t="s">
        <v>143</v>
      </c>
      <c r="E72" s="21"/>
      <c r="F72" s="16">
        <v>0.2</v>
      </c>
      <c r="G72" s="17">
        <v>599</v>
      </c>
      <c r="H72" s="17">
        <f t="shared" si="5"/>
        <v>119.80000000000001</v>
      </c>
    </row>
    <row r="73" spans="2:8" ht="12.75">
      <c r="B73" s="31" t="s">
        <v>154</v>
      </c>
      <c r="C73" s="21" t="s">
        <v>69</v>
      </c>
      <c r="D73" s="21" t="s">
        <v>144</v>
      </c>
      <c r="E73" s="21"/>
      <c r="F73" s="16">
        <v>0.4</v>
      </c>
      <c r="G73" s="17">
        <v>599</v>
      </c>
      <c r="H73" s="17">
        <f t="shared" si="5"/>
        <v>239.60000000000002</v>
      </c>
    </row>
  </sheetData>
  <sheetProtection/>
  <mergeCells count="8">
    <mergeCell ref="G61:H61"/>
    <mergeCell ref="G53:H53"/>
    <mergeCell ref="G31:H31"/>
    <mergeCell ref="G30:H30"/>
    <mergeCell ref="G64:H64"/>
    <mergeCell ref="G60:H60"/>
    <mergeCell ref="G29:H29"/>
    <mergeCell ref="G62:H62"/>
  </mergeCells>
  <printOptions/>
  <pageMargins left="0.11811023622047245" right="0.11811023622047245" top="0.15748031496062992" bottom="0.15748031496062992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2016-04-05T14:07:06Z</dcterms:modified>
  <cp:category/>
  <cp:version/>
  <cp:contentType/>
  <cp:contentStatus/>
</cp:coreProperties>
</file>