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20730" windowHeight="11760" activeTab="1"/>
  </bookViews>
  <sheets>
    <sheet name="Лист6" sheetId="6" r:id="rId1"/>
    <sheet name="Лист1" sheetId="7" r:id="rId2"/>
  </sheets>
  <definedNames>
    <definedName name="_xlnm._FilterDatabase" localSheetId="1" hidden="1">Лист1!$A$1:$T$1</definedName>
  </definedNames>
  <calcPr calcId="144525"/>
</workbook>
</file>

<file path=xl/calcChain.xml><?xml version="1.0" encoding="utf-8"?>
<calcChain xmlns="http://schemas.openxmlformats.org/spreadsheetml/2006/main">
  <c r="B3" i="7" l="1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" i="7"/>
  <c r="A23" i="6"/>
  <c r="A24" i="6"/>
</calcChain>
</file>

<file path=xl/sharedStrings.xml><?xml version="1.0" encoding="utf-8"?>
<sst xmlns="http://schemas.openxmlformats.org/spreadsheetml/2006/main" count="275" uniqueCount="128">
  <si>
    <t>NAME</t>
  </si>
  <si>
    <t xml:space="preserve">+ 4,69 pуб.	</t>
  </si>
  <si>
    <t xml:space="preserve">Gwimyeon </t>
  </si>
  <si>
    <t xml:space="preserve">+ 5,44 pуб.	</t>
  </si>
  <si>
    <t xml:space="preserve">- 25,22 pуб.	</t>
  </si>
  <si>
    <t xml:space="preserve">Mantle of the Cinder Baron </t>
  </si>
  <si>
    <t xml:space="preserve">+ 6,99 pуб.	</t>
  </si>
  <si>
    <t xml:space="preserve">Dragonterror Cape </t>
  </si>
  <si>
    <t xml:space="preserve">+ 5,35 pуб.	</t>
  </si>
  <si>
    <t xml:space="preserve">- 9,54 pуб.	</t>
  </si>
  <si>
    <t xml:space="preserve">Ragestone Axe </t>
  </si>
  <si>
    <t xml:space="preserve">+ 5,75 pуб.	</t>
  </si>
  <si>
    <t xml:space="preserve">Helmet of the Convicts </t>
  </si>
  <si>
    <t xml:space="preserve">- 2,61 pуб.	</t>
  </si>
  <si>
    <t xml:space="preserve">Shard of Retribution </t>
  </si>
  <si>
    <t xml:space="preserve">+ 5 pуб.	</t>
  </si>
  <si>
    <t xml:space="preserve">+ 6,27 pуб.	</t>
  </si>
  <si>
    <t xml:space="preserve">- 1,36 pуб.	</t>
  </si>
  <si>
    <t xml:space="preserve">Netherax, Nightmare of the Mist </t>
  </si>
  <si>
    <t xml:space="preserve">- 1,43 pуб.	</t>
  </si>
  <si>
    <t xml:space="preserve">+ 38,38 pуб.	</t>
  </si>
  <si>
    <t xml:space="preserve">Wandering Harlequin's Crest </t>
  </si>
  <si>
    <t xml:space="preserve">+ 6,61 pуб.	</t>
  </si>
  <si>
    <t xml:space="preserve">+ 2,99 pуб.	</t>
  </si>
  <si>
    <t xml:space="preserve">Cercus of Whirling Death </t>
  </si>
  <si>
    <t xml:space="preserve">- 1,48 pуб.	</t>
  </si>
  <si>
    <t xml:space="preserve">- 2,72 pуб.	</t>
  </si>
  <si>
    <t xml:space="preserve">+ 1,56 pуб.	</t>
  </si>
  <si>
    <t xml:space="preserve">Obsidian Blade Warhelm </t>
  </si>
  <si>
    <t xml:space="preserve">+ 11,50 pуб.	</t>
  </si>
  <si>
    <t xml:space="preserve">Andalmere the Litigon </t>
  </si>
  <si>
    <t xml:space="preserve">+ 11 pуб.	</t>
  </si>
  <si>
    <t xml:space="preserve">+ 10,71 pуб.	</t>
  </si>
  <si>
    <t xml:space="preserve">Trident of the Deep One </t>
  </si>
  <si>
    <t xml:space="preserve">+ 10 pуб.	</t>
  </si>
  <si>
    <t xml:space="preserve">+ 18,01 pуб.	</t>
  </si>
  <si>
    <t xml:space="preserve">Skywrath Sentinel </t>
  </si>
  <si>
    <t xml:space="preserve">- 2,43 pуб.	</t>
  </si>
  <si>
    <t xml:space="preserve">+ 2,35 pуб.	</t>
  </si>
  <si>
    <t xml:space="preserve">Stinger of the Ancient Sovereign </t>
  </si>
  <si>
    <t xml:space="preserve">+ 15,67 pуб.	</t>
  </si>
  <si>
    <t xml:space="preserve">Cowl of the Errant Soldier </t>
  </si>
  <si>
    <t xml:space="preserve">+ 7,84 pуб.	</t>
  </si>
  <si>
    <t xml:space="preserve">Dragonterror Helmet </t>
  </si>
  <si>
    <t xml:space="preserve">+ 16,45 pуб.	</t>
  </si>
  <si>
    <t xml:space="preserve">+ 8,91 pуб.	</t>
  </si>
  <si>
    <t xml:space="preserve">+ 14,10 pуб.	</t>
  </si>
  <si>
    <t xml:space="preserve">- 6,97 pуб.	</t>
  </si>
  <si>
    <t xml:space="preserve">Arms of the Scouring Dunes </t>
  </si>
  <si>
    <t xml:space="preserve">+ 8 pуб.	</t>
  </si>
  <si>
    <t xml:space="preserve">- 2,30 pуб.	</t>
  </si>
  <si>
    <t xml:space="preserve">- 8,71 pуб.	</t>
  </si>
  <si>
    <t xml:space="preserve">Helm of Impasse </t>
  </si>
  <si>
    <t xml:space="preserve">+ 11,88 pуб.	</t>
  </si>
  <si>
    <t xml:space="preserve">+ 7,32 pуб.	</t>
  </si>
  <si>
    <t xml:space="preserve">- 8,85 pуб.	</t>
  </si>
  <si>
    <t xml:space="preserve">+ 9,20 pуб.	</t>
  </si>
  <si>
    <t xml:space="preserve">+ 6,90 pуб.	</t>
  </si>
  <si>
    <t xml:space="preserve">+ 5,47 pуб.	</t>
  </si>
  <si>
    <t xml:space="preserve">+ 16,10 pуб.	</t>
  </si>
  <si>
    <t xml:space="preserve">+ 5,34 pуб.	</t>
  </si>
  <si>
    <t xml:space="preserve">+ 4,03 pуб.	</t>
  </si>
  <si>
    <t xml:space="preserve">+ 14,11 pуб.	</t>
  </si>
  <si>
    <t xml:space="preserve">+ 15,32 pуб.	</t>
  </si>
  <si>
    <t xml:space="preserve">- 2,62 pуб.	</t>
  </si>
  <si>
    <t xml:space="preserve">+ 4,45 pуб.	</t>
  </si>
  <si>
    <t xml:space="preserve">+ 3,45 pуб.	</t>
  </si>
  <si>
    <t xml:space="preserve">Horned Visage of the Ravenous Fiend </t>
  </si>
  <si>
    <t xml:space="preserve">- 2,60 pуб.	</t>
  </si>
  <si>
    <t xml:space="preserve">- 2,46 pуб.	</t>
  </si>
  <si>
    <t xml:space="preserve">- 2,45 pуб.	</t>
  </si>
  <si>
    <t xml:space="preserve">+ 6,56 pуб.	</t>
  </si>
  <si>
    <t xml:space="preserve">+ 7,74 pуб.	</t>
  </si>
  <si>
    <t xml:space="preserve">+ 17,44 pуб.	</t>
  </si>
  <si>
    <t xml:space="preserve">Guirus </t>
  </si>
  <si>
    <t xml:space="preserve">+ 16,05 pуб.	</t>
  </si>
  <si>
    <t xml:space="preserve">+ 4,02 pуб.	</t>
  </si>
  <si>
    <t xml:space="preserve">+ 6,25 pуб.	</t>
  </si>
  <si>
    <t xml:space="preserve">+ 16,25 pуб.	</t>
  </si>
  <si>
    <t xml:space="preserve">+ 1,19 pуб.	</t>
  </si>
  <si>
    <t xml:space="preserve">Cowl of the Blood Stained Sands </t>
  </si>
  <si>
    <t xml:space="preserve">+ 1,54 pуб.	</t>
  </si>
  <si>
    <t xml:space="preserve">Bite of the Slithereen Knight - Off-Hand </t>
  </si>
  <si>
    <t xml:space="preserve">+ 1,51 pуб.	</t>
  </si>
  <si>
    <t xml:space="preserve">- 2,63 pуб.	</t>
  </si>
  <si>
    <t xml:space="preserve">+ 3,92 pуб.	</t>
  </si>
  <si>
    <t xml:space="preserve">+ 1,21 pуб.	</t>
  </si>
  <si>
    <t xml:space="preserve">+ 29 pуб.	</t>
  </si>
  <si>
    <t xml:space="preserve">Heavy Butterfly Blades </t>
  </si>
  <si>
    <t xml:space="preserve">+ 4,14 pуб.	</t>
  </si>
  <si>
    <t xml:space="preserve">- 2,41 pуб.	</t>
  </si>
  <si>
    <t xml:space="preserve">+ 1,15 pуб.	</t>
  </si>
  <si>
    <t xml:space="preserve">Mantle of Mysteries </t>
  </si>
  <si>
    <t xml:space="preserve">- 2,33 pуб.	</t>
  </si>
  <si>
    <t xml:space="preserve">+ 4,30 pуб.	</t>
  </si>
  <si>
    <t xml:space="preserve">+ 6,70 pуб.	</t>
  </si>
  <si>
    <t xml:space="preserve">+ 5,37 pуб.	</t>
  </si>
  <si>
    <t xml:space="preserve">+ 7,26 pуб.	</t>
  </si>
  <si>
    <t xml:space="preserve">+ 14,06 pуб.	</t>
  </si>
  <si>
    <t xml:space="preserve">+ 16,12 pуб.	</t>
  </si>
  <si>
    <t xml:space="preserve">+ 0,82 pуб.	</t>
  </si>
  <si>
    <t xml:space="preserve">+ 37,98 pуб.	</t>
  </si>
  <si>
    <t xml:space="preserve">+ 2 pуб.	</t>
  </si>
  <si>
    <t xml:space="preserve">+ 6 pуб.	</t>
  </si>
  <si>
    <t xml:space="preserve">+ 6,64 pуб.	</t>
  </si>
  <si>
    <t xml:space="preserve">+ 15 pуб.	</t>
  </si>
  <si>
    <t xml:space="preserve">+ 6,18 pуб.	</t>
  </si>
  <si>
    <t xml:space="preserve">- 100,07 pуб.	</t>
  </si>
  <si>
    <t xml:space="preserve">Almond the Frondillo </t>
  </si>
  <si>
    <t xml:space="preserve">+ 35 pуб.	</t>
  </si>
  <si>
    <t xml:space="preserve">- 100 pуб.	</t>
  </si>
  <si>
    <t xml:space="preserve">- 100,01 pуб.	</t>
  </si>
  <si>
    <t xml:space="preserve">The Dead Winter Soul </t>
  </si>
  <si>
    <t xml:space="preserve">+ 3,68 pуб.	</t>
  </si>
  <si>
    <t xml:space="preserve">+ 2,30 pуб.	</t>
  </si>
  <si>
    <t xml:space="preserve">+ 61 pуб.	</t>
  </si>
  <si>
    <t xml:space="preserve">Surgical Precision Buzzsaw </t>
  </si>
  <si>
    <t xml:space="preserve">+ 9 pуб.	</t>
  </si>
  <si>
    <t xml:space="preserve">+ 2,32 pуб.	</t>
  </si>
  <si>
    <t xml:space="preserve">- 2,79 pуб.	</t>
  </si>
  <si>
    <t xml:space="preserve">- 1,37 pуб.	</t>
  </si>
  <si>
    <t xml:space="preserve">+ 16,21 pуб.	</t>
  </si>
  <si>
    <t xml:space="preserve">+ 37,73 pуб.	</t>
  </si>
  <si>
    <t xml:space="preserve">+ 4 pуб.	</t>
  </si>
  <si>
    <t xml:space="preserve">+ 2,33 pуб.	</t>
  </si>
  <si>
    <t xml:space="preserve">Hlotl-Feather Necklace </t>
  </si>
  <si>
    <t xml:space="preserve">- 2,50 pуб.	</t>
  </si>
  <si>
    <t xml:space="preserve">+ 2,15 pуб.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</si>
</sst>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24"/>
  <sheetViews>
    <sheetView zoomScaleNormal="100" workbookViewId="0">
      <selection activeCell="A23" sqref="A23:XFD256"/>
    </sheetView>
  </sheetViews>
  <sheetFormatPr defaultRowHeight="15" x14ac:dyDescent="0.25"/>
  <cols>
    <col min="1" max="1" width="10.5703125" customWidth="1"/>
  </cols>
  <sheetData>
    <row r="1" spans="1:240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IE1" t="s">
        <v>0</v>
      </c>
      <c r="IF1" t="s">
        <v>0</v>
      </c>
    </row>
    <row r="2" spans="1:240" x14ac:dyDescent="0.25">
      <c r="A2" t="s">
        <v>1</v>
      </c>
      <c r="B2" t="s">
        <v>6</v>
      </c>
      <c r="C2" t="s">
        <v>17</v>
      </c>
      <c r="D2" t="s">
        <v>16</v>
      </c>
      <c r="E2" t="s">
        <v>27</v>
      </c>
      <c r="F2" t="s">
        <v>44</v>
      </c>
      <c r="G2" t="s">
        <v>55</v>
      </c>
      <c r="H2" t="s">
        <v>29</v>
      </c>
      <c r="I2" t="s">
        <v>63</v>
      </c>
      <c r="J2" t="s">
        <v>70</v>
      </c>
      <c r="K2" t="s">
        <v>78</v>
      </c>
      <c r="L2" t="s">
        <v>81</v>
      </c>
      <c r="M2" t="s">
        <v>84</v>
      </c>
    </row>
    <row r="3" spans="1:240" x14ac:dyDescent="0.25">
      <c r="A3" t="s">
        <v>2</v>
      </c>
      <c r="B3" t="s">
        <v>7</v>
      </c>
      <c r="C3" t="s">
        <v>18</v>
      </c>
      <c r="D3" t="s">
        <v>7</v>
      </c>
      <c r="E3" t="s">
        <v>28</v>
      </c>
      <c r="F3" t="s">
        <v>41</v>
      </c>
      <c r="G3" t="s">
        <v>52</v>
      </c>
      <c r="H3" t="s">
        <v>30</v>
      </c>
      <c r="I3" t="s">
        <v>41</v>
      </c>
      <c r="J3" t="s">
        <v>14</v>
      </c>
      <c r="K3" t="s">
        <v>41</v>
      </c>
      <c r="L3" t="s">
        <v>82</v>
      </c>
      <c r="M3" t="s">
        <v>14</v>
      </c>
    </row>
    <row r="4" spans="1:240" x14ac:dyDescent="0.25">
      <c r="A4" t="s">
        <v>3</v>
      </c>
      <c r="B4" t="s">
        <v>8</v>
      </c>
      <c r="C4" t="s">
        <v>19</v>
      </c>
      <c r="D4" t="s">
        <v>20</v>
      </c>
      <c r="E4" t="s">
        <v>29</v>
      </c>
      <c r="F4" t="s">
        <v>45</v>
      </c>
      <c r="G4" t="s">
        <v>56</v>
      </c>
      <c r="H4" t="s">
        <v>6</v>
      </c>
      <c r="I4" t="s">
        <v>71</v>
      </c>
      <c r="J4" t="s">
        <v>79</v>
      </c>
      <c r="K4" t="s">
        <v>81</v>
      </c>
      <c r="L4" t="s">
        <v>61</v>
      </c>
      <c r="M4" t="s">
        <v>94</v>
      </c>
    </row>
    <row r="5" spans="1:240" x14ac:dyDescent="0.25">
      <c r="A5" t="s">
        <v>2</v>
      </c>
      <c r="B5" t="s">
        <v>2</v>
      </c>
      <c r="C5" t="s">
        <v>18</v>
      </c>
      <c r="D5" t="s">
        <v>21</v>
      </c>
      <c r="E5" t="s">
        <v>30</v>
      </c>
      <c r="F5" t="s">
        <v>30</v>
      </c>
      <c r="G5" t="s">
        <v>30</v>
      </c>
      <c r="H5" t="s">
        <v>7</v>
      </c>
      <c r="I5" t="s">
        <v>7</v>
      </c>
      <c r="J5" t="s">
        <v>18</v>
      </c>
      <c r="K5" t="s">
        <v>82</v>
      </c>
      <c r="L5" t="s">
        <v>67</v>
      </c>
      <c r="M5" t="s">
        <v>67</v>
      </c>
    </row>
    <row r="6" spans="1:240" x14ac:dyDescent="0.25">
      <c r="A6" t="s">
        <v>4</v>
      </c>
      <c r="B6" t="s">
        <v>9</v>
      </c>
      <c r="C6" t="s">
        <v>22</v>
      </c>
      <c r="D6" t="s">
        <v>31</v>
      </c>
      <c r="E6" t="s">
        <v>46</v>
      </c>
      <c r="F6" t="s">
        <v>57</v>
      </c>
      <c r="G6" t="s">
        <v>64</v>
      </c>
      <c r="H6" t="s">
        <v>72</v>
      </c>
      <c r="I6" t="s">
        <v>38</v>
      </c>
      <c r="J6" t="s">
        <v>83</v>
      </c>
      <c r="K6" t="s">
        <v>85</v>
      </c>
      <c r="L6" t="s">
        <v>95</v>
      </c>
      <c r="M6" t="s">
        <v>99</v>
      </c>
    </row>
    <row r="7" spans="1:240" x14ac:dyDescent="0.25">
      <c r="A7" t="s">
        <v>5</v>
      </c>
      <c r="B7" t="s">
        <v>10</v>
      </c>
      <c r="C7" t="s">
        <v>7</v>
      </c>
      <c r="D7" t="s">
        <v>30</v>
      </c>
      <c r="E7" t="s">
        <v>41</v>
      </c>
      <c r="F7" t="s">
        <v>7</v>
      </c>
      <c r="G7" t="s">
        <v>14</v>
      </c>
      <c r="H7" t="s">
        <v>43</v>
      </c>
      <c r="I7" t="s">
        <v>80</v>
      </c>
      <c r="J7" t="s">
        <v>82</v>
      </c>
      <c r="K7" t="s">
        <v>67</v>
      </c>
      <c r="L7" t="s">
        <v>43</v>
      </c>
      <c r="M7" t="s">
        <v>41</v>
      </c>
    </row>
    <row r="8" spans="1:240" x14ac:dyDescent="0.25">
      <c r="A8" t="s">
        <v>11</v>
      </c>
      <c r="B8" t="s">
        <v>23</v>
      </c>
      <c r="C8" t="s">
        <v>32</v>
      </c>
      <c r="D8" t="s">
        <v>47</v>
      </c>
      <c r="E8" t="s">
        <v>58</v>
      </c>
      <c r="F8" t="s">
        <v>65</v>
      </c>
      <c r="G8" t="s">
        <v>11</v>
      </c>
      <c r="H8" t="s">
        <v>81</v>
      </c>
      <c r="I8" t="s">
        <v>81</v>
      </c>
      <c r="J8" t="s">
        <v>86</v>
      </c>
      <c r="K8" t="s">
        <v>96</v>
      </c>
      <c r="L8" t="s">
        <v>11</v>
      </c>
      <c r="M8" t="s">
        <v>102</v>
      </c>
    </row>
    <row r="9" spans="1:240" x14ac:dyDescent="0.25">
      <c r="A9" t="s">
        <v>12</v>
      </c>
      <c r="B9" t="s">
        <v>7</v>
      </c>
      <c r="C9" t="s">
        <v>33</v>
      </c>
      <c r="D9" t="s">
        <v>48</v>
      </c>
      <c r="E9" t="s">
        <v>43</v>
      </c>
      <c r="F9" t="s">
        <v>2</v>
      </c>
      <c r="G9" t="s">
        <v>10</v>
      </c>
      <c r="H9" t="s">
        <v>82</v>
      </c>
      <c r="I9" t="s">
        <v>82</v>
      </c>
      <c r="J9" t="s">
        <v>18</v>
      </c>
      <c r="K9" t="s">
        <v>12</v>
      </c>
      <c r="L9" t="s">
        <v>2</v>
      </c>
      <c r="M9" t="s">
        <v>28</v>
      </c>
    </row>
    <row r="10" spans="1:240" x14ac:dyDescent="0.25">
      <c r="A10" t="s">
        <v>13</v>
      </c>
      <c r="B10" t="s">
        <v>23</v>
      </c>
      <c r="C10" t="s">
        <v>34</v>
      </c>
      <c r="D10" t="s">
        <v>49</v>
      </c>
      <c r="E10" t="s">
        <v>59</v>
      </c>
      <c r="F10" t="s">
        <v>13</v>
      </c>
      <c r="G10" t="s">
        <v>73</v>
      </c>
      <c r="H10" t="s">
        <v>81</v>
      </c>
      <c r="I10" t="s">
        <v>81</v>
      </c>
      <c r="J10" t="s">
        <v>87</v>
      </c>
      <c r="K10" t="s">
        <v>97</v>
      </c>
      <c r="L10" t="s">
        <v>100</v>
      </c>
      <c r="M10" t="s">
        <v>103</v>
      </c>
    </row>
    <row r="11" spans="1:240" x14ac:dyDescent="0.25">
      <c r="A11" t="s">
        <v>14</v>
      </c>
      <c r="B11" t="s">
        <v>24</v>
      </c>
      <c r="C11" t="s">
        <v>30</v>
      </c>
      <c r="D11" t="s">
        <v>43</v>
      </c>
      <c r="E11" t="s">
        <v>41</v>
      </c>
      <c r="F11" t="s">
        <v>14</v>
      </c>
      <c r="G11" t="s">
        <v>74</v>
      </c>
      <c r="H11" t="s">
        <v>82</v>
      </c>
      <c r="I11" t="s">
        <v>82</v>
      </c>
      <c r="J11" t="s">
        <v>88</v>
      </c>
      <c r="K11" t="s">
        <v>43</v>
      </c>
      <c r="L11" t="s">
        <v>28</v>
      </c>
      <c r="M11" t="s">
        <v>12</v>
      </c>
    </row>
    <row r="12" spans="1:240" x14ac:dyDescent="0.25">
      <c r="A12" t="s">
        <v>15</v>
      </c>
      <c r="B12" t="s">
        <v>25</v>
      </c>
      <c r="C12" t="s">
        <v>35</v>
      </c>
      <c r="D12" t="s">
        <v>50</v>
      </c>
      <c r="E12" t="s">
        <v>60</v>
      </c>
      <c r="F12" t="s">
        <v>6</v>
      </c>
      <c r="G12" t="s">
        <v>75</v>
      </c>
      <c r="H12" t="s">
        <v>81</v>
      </c>
      <c r="I12" t="s">
        <v>81</v>
      </c>
      <c r="J12" t="s">
        <v>89</v>
      </c>
      <c r="K12" t="s">
        <v>98</v>
      </c>
      <c r="L12" t="s">
        <v>101</v>
      </c>
      <c r="M12" t="s">
        <v>104</v>
      </c>
    </row>
    <row r="13" spans="1:240" x14ac:dyDescent="0.25">
      <c r="A13" t="s">
        <v>2</v>
      </c>
      <c r="B13" t="s">
        <v>18</v>
      </c>
      <c r="C13" t="s">
        <v>36</v>
      </c>
      <c r="D13" t="s">
        <v>14</v>
      </c>
      <c r="E13" t="s">
        <v>2</v>
      </c>
      <c r="F13" t="s">
        <v>43</v>
      </c>
      <c r="G13" t="s">
        <v>41</v>
      </c>
      <c r="H13" t="s">
        <v>82</v>
      </c>
      <c r="I13" t="s">
        <v>82</v>
      </c>
      <c r="J13" t="s">
        <v>67</v>
      </c>
      <c r="K13" t="s">
        <v>41</v>
      </c>
      <c r="L13" t="s">
        <v>21</v>
      </c>
      <c r="M13" t="s">
        <v>7</v>
      </c>
    </row>
    <row r="14" spans="1:240" x14ac:dyDescent="0.25">
      <c r="A14" t="s">
        <v>16</v>
      </c>
      <c r="B14" t="s">
        <v>26</v>
      </c>
      <c r="C14" t="s">
        <v>37</v>
      </c>
      <c r="D14" t="s">
        <v>51</v>
      </c>
      <c r="E14" t="s">
        <v>61</v>
      </c>
      <c r="F14" t="s">
        <v>66</v>
      </c>
      <c r="G14" t="s">
        <v>76</v>
      </c>
      <c r="H14" t="s">
        <v>81</v>
      </c>
      <c r="I14" t="s">
        <v>90</v>
      </c>
      <c r="J14" t="s">
        <v>91</v>
      </c>
      <c r="K14" t="s">
        <v>105</v>
      </c>
      <c r="L14" t="s">
        <v>111</v>
      </c>
      <c r="M14" t="s">
        <v>57</v>
      </c>
    </row>
    <row r="15" spans="1:240" x14ac:dyDescent="0.25">
      <c r="A15" t="s">
        <v>7</v>
      </c>
      <c r="B15" t="s">
        <v>14</v>
      </c>
      <c r="C15" t="s">
        <v>14</v>
      </c>
      <c r="D15" t="s">
        <v>52</v>
      </c>
      <c r="E15" t="s">
        <v>2</v>
      </c>
      <c r="F15" t="s">
        <v>67</v>
      </c>
      <c r="G15" t="s">
        <v>67</v>
      </c>
      <c r="H15" t="s">
        <v>82</v>
      </c>
      <c r="I15" t="s">
        <v>14</v>
      </c>
      <c r="J15" t="s">
        <v>28</v>
      </c>
      <c r="K15" t="s">
        <v>41</v>
      </c>
      <c r="L15" t="s">
        <v>108</v>
      </c>
      <c r="M15" t="s">
        <v>7</v>
      </c>
    </row>
    <row r="16" spans="1:240" x14ac:dyDescent="0.25">
      <c r="A16" t="s">
        <v>6</v>
      </c>
      <c r="B16" t="s">
        <v>38</v>
      </c>
      <c r="C16" t="s">
        <v>53</v>
      </c>
      <c r="D16" t="s">
        <v>16</v>
      </c>
      <c r="E16" t="s">
        <v>68</v>
      </c>
      <c r="F16" t="s">
        <v>6</v>
      </c>
      <c r="G16" t="s">
        <v>91</v>
      </c>
      <c r="H16" t="s">
        <v>106</v>
      </c>
      <c r="I16" t="s">
        <v>110</v>
      </c>
      <c r="J16" t="s">
        <v>113</v>
      </c>
      <c r="K16" t="s">
        <v>115</v>
      </c>
      <c r="L16" t="s">
        <v>68</v>
      </c>
      <c r="M16" t="s">
        <v>119</v>
      </c>
    </row>
    <row r="17" spans="1:13" x14ac:dyDescent="0.25">
      <c r="A17" t="s">
        <v>7</v>
      </c>
      <c r="B17" t="s">
        <v>39</v>
      </c>
      <c r="C17" t="s">
        <v>41</v>
      </c>
      <c r="D17" t="s">
        <v>43</v>
      </c>
      <c r="E17" t="s">
        <v>14</v>
      </c>
      <c r="F17" t="s">
        <v>7</v>
      </c>
      <c r="G17" t="s">
        <v>92</v>
      </c>
      <c r="H17" t="s">
        <v>12</v>
      </c>
      <c r="I17" t="s">
        <v>108</v>
      </c>
      <c r="J17" t="s">
        <v>24</v>
      </c>
      <c r="K17" t="s">
        <v>116</v>
      </c>
      <c r="L17" t="s">
        <v>14</v>
      </c>
      <c r="M17" t="s">
        <v>14</v>
      </c>
    </row>
    <row r="18" spans="1:13" x14ac:dyDescent="0.25">
      <c r="A18" t="s">
        <v>11</v>
      </c>
      <c r="B18" t="s">
        <v>40</v>
      </c>
      <c r="C18" t="s">
        <v>47</v>
      </c>
      <c r="D18" t="s">
        <v>62</v>
      </c>
      <c r="E18" t="s">
        <v>69</v>
      </c>
      <c r="F18" t="s">
        <v>77</v>
      </c>
      <c r="G18" t="s">
        <v>93</v>
      </c>
      <c r="H18" t="s">
        <v>107</v>
      </c>
      <c r="I18" t="s">
        <v>117</v>
      </c>
      <c r="J18" t="s">
        <v>120</v>
      </c>
      <c r="K18" t="s">
        <v>122</v>
      </c>
      <c r="L18" t="s">
        <v>123</v>
      </c>
      <c r="M18" t="s">
        <v>124</v>
      </c>
    </row>
    <row r="19" spans="1:13" x14ac:dyDescent="0.25">
      <c r="A19" t="s">
        <v>12</v>
      </c>
      <c r="B19" t="s">
        <v>41</v>
      </c>
      <c r="C19" t="s">
        <v>48</v>
      </c>
      <c r="D19" t="s">
        <v>41</v>
      </c>
      <c r="E19" t="s">
        <v>14</v>
      </c>
      <c r="F19" t="s">
        <v>7</v>
      </c>
      <c r="G19" t="s">
        <v>14</v>
      </c>
      <c r="H19" t="s">
        <v>108</v>
      </c>
      <c r="I19" t="s">
        <v>30</v>
      </c>
      <c r="J19" t="s">
        <v>18</v>
      </c>
      <c r="K19" t="s">
        <v>21</v>
      </c>
      <c r="L19" t="s">
        <v>67</v>
      </c>
      <c r="M19" t="s">
        <v>125</v>
      </c>
    </row>
    <row r="20" spans="1:13" x14ac:dyDescent="0.25">
      <c r="A20" t="s">
        <v>42</v>
      </c>
      <c r="B20" t="s">
        <v>54</v>
      </c>
      <c r="C20" t="s">
        <v>70</v>
      </c>
      <c r="D20" t="s">
        <v>59</v>
      </c>
      <c r="E20" t="s">
        <v>1</v>
      </c>
      <c r="F20" t="s">
        <v>109</v>
      </c>
      <c r="G20" t="s">
        <v>121</v>
      </c>
      <c r="H20" t="s">
        <v>118</v>
      </c>
      <c r="I20" t="s">
        <v>57</v>
      </c>
      <c r="J20" t="s">
        <v>114</v>
      </c>
      <c r="K20" t="s">
        <v>126</v>
      </c>
      <c r="L20" t="s">
        <v>127</v>
      </c>
      <c r="M20" t="s">
        <v>124</v>
      </c>
    </row>
    <row r="21" spans="1:13" x14ac:dyDescent="0.25">
      <c r="A21" t="s">
        <v>43</v>
      </c>
      <c r="B21" t="s">
        <v>43</v>
      </c>
      <c r="C21" t="s">
        <v>14</v>
      </c>
      <c r="D21" t="s">
        <v>41</v>
      </c>
      <c r="E21" t="s">
        <v>2</v>
      </c>
      <c r="F21" t="s">
        <v>21</v>
      </c>
      <c r="G21" t="s">
        <v>41</v>
      </c>
      <c r="H21" t="s">
        <v>14</v>
      </c>
      <c r="I21" t="s">
        <v>43</v>
      </c>
      <c r="J21" t="s">
        <v>125</v>
      </c>
      <c r="K21" t="s">
        <v>112</v>
      </c>
      <c r="L21" t="s">
        <v>14</v>
      </c>
      <c r="M21" t="s">
        <v>14</v>
      </c>
    </row>
    <row r="23" spans="1:13" x14ac:dyDescent="0.25">
      <c r="A23" t="str">
        <f>IFERROR(INDEX($A$1:$M$21,IF(MOD(ROW(#REF!),10)*2&gt;0,MOD(ROW(#REF!),10)*2,20),CEILING(ROW(#REF!)/10,1)),"")</f>
        <v/>
      </c>
    </row>
    <row r="24" spans="1:13" x14ac:dyDescent="0.25">
      <c r="A24" t="str">
        <f>IFERROR(INDEX($A$1:$M$21,IF(MOD(ROW(#REF!),10)*2&gt;0,MOD(ROW(#REF!),10)*2,20),CEILING(ROW(#REF!)/10,1)),"")</f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1"/>
  <sheetViews>
    <sheetView tabSelected="1" zoomScale="85" zoomScaleNormal="85" workbookViewId="0">
      <selection activeCell="G14" sqref="G14"/>
    </sheetView>
  </sheetViews>
  <sheetFormatPr defaultRowHeight="15" x14ac:dyDescent="0.25"/>
  <cols>
    <col min="1" max="1" width="13.42578125" bestFit="1" customWidth="1"/>
    <col min="2" max="2" width="44" bestFit="1" customWidth="1"/>
  </cols>
  <sheetData>
    <row r="2" spans="1:2" x14ac:dyDescent="0.25">
      <c r="A2" t="str">
        <f>IFERROR(INDEX(Лист6!$A$1:$M$21,IF(MOD(ROW(A1),10)*2&gt;0,MOD(ROW(A1),10)*2,20),CEILING(ROW(A1)/10,1)),"")</f>
        <v xml:space="preserve">+ 4,69 pуб.	</v>
      </c>
      <c r="B2" t="str">
        <f>IFERROR(INDEX(Лист6!$A$1:$M$21,IF(MOD(ROW(A1),10)*2&gt;0,MOD(ROW(A1),10)*2,20)+1,CEILING(ROW(A1)/10,1)),"")</f>
        <v xml:space="preserve">Gwimyeon </v>
      </c>
    </row>
    <row r="3" spans="1:2" x14ac:dyDescent="0.25">
      <c r="A3" t="str">
        <f>IFERROR(INDEX(Лист6!$A$1:$M$21,IF(MOD(ROW(A2),10)*2&gt;0,MOD(ROW(A2),10)*2,20),CEILING(ROW(A2)/10,1)),"")</f>
        <v xml:space="preserve">+ 5,44 pуб.	</v>
      </c>
      <c r="B3" t="str">
        <f>IFERROR(INDEX(Лист6!$A$1:$M$21,IF(MOD(ROW(A2),10)*2&gt;0,MOD(ROW(A2),10)*2,20)+1,CEILING(ROW(A2)/10,1)),"")</f>
        <v xml:space="preserve">Gwimyeon </v>
      </c>
    </row>
    <row r="4" spans="1:2" x14ac:dyDescent="0.25">
      <c r="A4" t="str">
        <f>IFERROR(INDEX(Лист6!$A$1:$M$21,IF(MOD(ROW(A3),10)*2&gt;0,MOD(ROW(A3),10)*2,20),CEILING(ROW(A3)/10,1)),"")</f>
        <v xml:space="preserve">- 25,22 pуб.	</v>
      </c>
      <c r="B4" t="str">
        <f>IFERROR(INDEX(Лист6!$A$1:$M$21,IF(MOD(ROW(A3),10)*2&gt;0,MOD(ROW(A3),10)*2,20)+1,CEILING(ROW(A3)/10,1)),"")</f>
        <v xml:space="preserve">Mantle of the Cinder Baron </v>
      </c>
    </row>
    <row r="5" spans="1:2" x14ac:dyDescent="0.25">
      <c r="A5" t="str">
        <f>IFERROR(INDEX(Лист6!$A$1:$M$21,IF(MOD(ROW(A4),10)*2&gt;0,MOD(ROW(A4),10)*2,20),CEILING(ROW(A4)/10,1)),"")</f>
        <v xml:space="preserve">+ 5,75 pуб.	</v>
      </c>
      <c r="B5" t="str">
        <f>IFERROR(INDEX(Лист6!$A$1:$M$21,IF(MOD(ROW(A4),10)*2&gt;0,MOD(ROW(A4),10)*2,20)+1,CEILING(ROW(A4)/10,1)),"")</f>
        <v xml:space="preserve">Helmet of the Convicts </v>
      </c>
    </row>
    <row r="6" spans="1:2" x14ac:dyDescent="0.25">
      <c r="A6" t="str">
        <f>IFERROR(INDEX(Лист6!$A$1:$M$21,IF(MOD(ROW(A5),10)*2&gt;0,MOD(ROW(A5),10)*2,20),CEILING(ROW(A5)/10,1)),"")</f>
        <v xml:space="preserve">- 2,61 pуб.	</v>
      </c>
      <c r="B6" t="str">
        <f>IFERROR(INDEX(Лист6!$A$1:$M$21,IF(MOD(ROW(A5),10)*2&gt;0,MOD(ROW(A5),10)*2,20)+1,CEILING(ROW(A5)/10,1)),"")</f>
        <v xml:space="preserve">Shard of Retribution </v>
      </c>
    </row>
    <row r="7" spans="1:2" x14ac:dyDescent="0.25">
      <c r="A7" t="str">
        <f>IFERROR(INDEX(Лист6!$A$1:$M$21,IF(MOD(ROW(A6),10)*2&gt;0,MOD(ROW(A6),10)*2,20),CEILING(ROW(A6)/10,1)),"")</f>
        <v xml:space="preserve">+ 5 pуб.	</v>
      </c>
      <c r="B7" t="str">
        <f>IFERROR(INDEX(Лист6!$A$1:$M$21,IF(MOD(ROW(A6),10)*2&gt;0,MOD(ROW(A6),10)*2,20)+1,CEILING(ROW(A6)/10,1)),"")</f>
        <v xml:space="preserve">Gwimyeon </v>
      </c>
    </row>
    <row r="8" spans="1:2" x14ac:dyDescent="0.25">
      <c r="A8" t="str">
        <f>IFERROR(INDEX(Лист6!$A$1:$M$21,IF(MOD(ROW(A7),10)*2&gt;0,MOD(ROW(A7),10)*2,20),CEILING(ROW(A7)/10,1)),"")</f>
        <v xml:space="preserve">+ 6,27 pуб.	</v>
      </c>
      <c r="B8" t="str">
        <f>IFERROR(INDEX(Лист6!$A$1:$M$21,IF(MOD(ROW(A7),10)*2&gt;0,MOD(ROW(A7),10)*2,20)+1,CEILING(ROW(A7)/10,1)),"")</f>
        <v xml:space="preserve">Dragonterror Cape </v>
      </c>
    </row>
    <row r="9" spans="1:2" x14ac:dyDescent="0.25">
      <c r="A9" t="str">
        <f>IFERROR(INDEX(Лист6!$A$1:$M$21,IF(MOD(ROW(A8),10)*2&gt;0,MOD(ROW(A8),10)*2,20),CEILING(ROW(A8)/10,1)),"")</f>
        <v xml:space="preserve">+ 6,99 pуб.	</v>
      </c>
      <c r="B9" t="str">
        <f>IFERROR(INDEX(Лист6!$A$1:$M$21,IF(MOD(ROW(A8),10)*2&gt;0,MOD(ROW(A8),10)*2,20)+1,CEILING(ROW(A8)/10,1)),"")</f>
        <v xml:space="preserve">Dragonterror Cape </v>
      </c>
    </row>
    <row r="10" spans="1:2" x14ac:dyDescent="0.25">
      <c r="A10" t="str">
        <f>IFERROR(INDEX(Лист6!$A$1:$M$21,IF(MOD(ROW(A9),10)*2&gt;0,MOD(ROW(A9),10)*2,20),CEILING(ROW(A9)/10,1)),"")</f>
        <v xml:space="preserve">+ 5,75 pуб.	</v>
      </c>
      <c r="B10" t="str">
        <f>IFERROR(INDEX(Лист6!$A$1:$M$21,IF(MOD(ROW(A9),10)*2&gt;0,MOD(ROW(A9),10)*2,20)+1,CEILING(ROW(A9)/10,1)),"")</f>
        <v xml:space="preserve">Helmet of the Convicts </v>
      </c>
    </row>
    <row r="11" spans="1:2" x14ac:dyDescent="0.25">
      <c r="A11" t="str">
        <f>IFERROR(INDEX(Лист6!$A$1:$M$21,IF(MOD(ROW(A10),10)*2&gt;0,MOD(ROW(A10),10)*2,20),CEILING(ROW(A10)/10,1)),"")</f>
        <v xml:space="preserve">+ 7,84 pуб.	</v>
      </c>
      <c r="B11" t="str">
        <f>IFERROR(INDEX(Лист6!$A$1:$M$21,IF(MOD(ROW(A10),10)*2&gt;0,MOD(ROW(A10),10)*2,20)+1,CEILING(ROW(A10)/10,1)),"")</f>
        <v xml:space="preserve">Dragonterror Helmet </v>
      </c>
    </row>
    <row r="12" spans="1:2" x14ac:dyDescent="0.25">
      <c r="A12" t="str">
        <f>IFERROR(INDEX(Лист6!$A$1:$M$21,IF(MOD(ROW(A11),10)*2&gt;0,MOD(ROW(A11),10)*2,20),CEILING(ROW(A11)/10,1)),"")</f>
        <v xml:space="preserve">+ 6,99 pуб.	</v>
      </c>
      <c r="B12" t="str">
        <f>IFERROR(INDEX(Лист6!$A$1:$M$21,IF(MOD(ROW(A11),10)*2&gt;0,MOD(ROW(A11),10)*2,20)+1,CEILING(ROW(A11)/10,1)),"")</f>
        <v xml:space="preserve">Dragonterror Cape </v>
      </c>
    </row>
    <row r="13" spans="1:2" x14ac:dyDescent="0.25">
      <c r="A13" t="str">
        <f>IFERROR(INDEX(Лист6!$A$1:$M$21,IF(MOD(ROW(A12),10)*2&gt;0,MOD(ROW(A12),10)*2,20),CEILING(ROW(A12)/10,1)),"")</f>
        <v xml:space="preserve">+ 5,35 pуб.	</v>
      </c>
      <c r="B13" t="str">
        <f>IFERROR(INDEX(Лист6!$A$1:$M$21,IF(MOD(ROW(A12),10)*2&gt;0,MOD(ROW(A12),10)*2,20)+1,CEILING(ROW(A12)/10,1)),"")</f>
        <v xml:space="preserve">Gwimyeon </v>
      </c>
    </row>
    <row r="14" spans="1:2" x14ac:dyDescent="0.25">
      <c r="A14" t="str">
        <f>IFERROR(INDEX(Лист6!$A$1:$M$21,IF(MOD(ROW(A13),10)*2&gt;0,MOD(ROW(A13),10)*2,20),CEILING(ROW(A13)/10,1)),"")</f>
        <v xml:space="preserve">- 9,54 pуб.	</v>
      </c>
      <c r="B14" t="str">
        <f>IFERROR(INDEX(Лист6!$A$1:$M$21,IF(MOD(ROW(A13),10)*2&gt;0,MOD(ROW(A13),10)*2,20)+1,CEILING(ROW(A13)/10,1)),"")</f>
        <v xml:space="preserve">Ragestone Axe </v>
      </c>
    </row>
    <row r="15" spans="1:2" x14ac:dyDescent="0.25">
      <c r="A15" t="str">
        <f>IFERROR(INDEX(Лист6!$A$1:$M$21,IF(MOD(ROW(A14),10)*2&gt;0,MOD(ROW(A14),10)*2,20),CEILING(ROW(A14)/10,1)),"")</f>
        <v xml:space="preserve">+ 2,99 pуб.	</v>
      </c>
      <c r="B15" t="str">
        <f>IFERROR(INDEX(Лист6!$A$1:$M$21,IF(MOD(ROW(A14),10)*2&gt;0,MOD(ROW(A14),10)*2,20)+1,CEILING(ROW(A14)/10,1)),"")</f>
        <v xml:space="preserve">Dragonterror Cape </v>
      </c>
    </row>
    <row r="16" spans="1:2" x14ac:dyDescent="0.25">
      <c r="A16" t="str">
        <f>IFERROR(INDEX(Лист6!$A$1:$M$21,IF(MOD(ROW(A15),10)*2&gt;0,MOD(ROW(A15),10)*2,20),CEILING(ROW(A15)/10,1)),"")</f>
        <v xml:space="preserve">+ 2,99 pуб.	</v>
      </c>
      <c r="B16" t="str">
        <f>IFERROR(INDEX(Лист6!$A$1:$M$21,IF(MOD(ROW(A15),10)*2&gt;0,MOD(ROW(A15),10)*2,20)+1,CEILING(ROW(A15)/10,1)),"")</f>
        <v xml:space="preserve">Cercus of Whirling Death </v>
      </c>
    </row>
    <row r="17" spans="1:4" x14ac:dyDescent="0.25">
      <c r="A17" t="str">
        <f>IFERROR(INDEX(Лист6!$A$1:$M$21,IF(MOD(ROW(A16),10)*2&gt;0,MOD(ROW(A16),10)*2,20),CEILING(ROW(A16)/10,1)),"")</f>
        <v xml:space="preserve">- 1,48 pуб.	</v>
      </c>
      <c r="B17" t="str">
        <f>IFERROR(INDEX(Лист6!$A$1:$M$21,IF(MOD(ROW(A16),10)*2&gt;0,MOD(ROW(A16),10)*2,20)+1,CEILING(ROW(A16)/10,1)),"")</f>
        <v xml:space="preserve">Netherax, Nightmare of the Mist </v>
      </c>
    </row>
    <row r="18" spans="1:4" x14ac:dyDescent="0.25">
      <c r="A18" t="str">
        <f>IFERROR(INDEX(Лист6!$A$1:$M$21,IF(MOD(ROW(A17),10)*2&gt;0,MOD(ROW(A17),10)*2,20),CEILING(ROW(A17)/10,1)),"")</f>
        <v xml:space="preserve">- 2,72 pуб.	</v>
      </c>
      <c r="B18" t="str">
        <f>IFERROR(INDEX(Лист6!$A$1:$M$21,IF(MOD(ROW(A17),10)*2&gt;0,MOD(ROW(A17),10)*2,20)+1,CEILING(ROW(A17)/10,1)),"")</f>
        <v xml:space="preserve">Shard of Retribution </v>
      </c>
    </row>
    <row r="19" spans="1:4" x14ac:dyDescent="0.25">
      <c r="A19" t="str">
        <f>IFERROR(INDEX(Лист6!$A$1:$M$21,IF(MOD(ROW(A18),10)*2&gt;0,MOD(ROW(A18),10)*2,20),CEILING(ROW(A18)/10,1)),"")</f>
        <v xml:space="preserve">+ 2,35 pуб.	</v>
      </c>
      <c r="B19" t="str">
        <f>IFERROR(INDEX(Лист6!$A$1:$M$21,IF(MOD(ROW(A18),10)*2&gt;0,MOD(ROW(A18),10)*2,20)+1,CEILING(ROW(A18)/10,1)),"")</f>
        <v xml:space="preserve">Stinger of the Ancient Sovereign </v>
      </c>
    </row>
    <row r="20" spans="1:4" x14ac:dyDescent="0.25">
      <c r="A20" t="str">
        <f>IFERROR(INDEX(Лист6!$A$1:$M$21,IF(MOD(ROW(A19),10)*2&gt;0,MOD(ROW(A19),10)*2,20),CEILING(ROW(A19)/10,1)),"")</f>
        <v xml:space="preserve">+ 15,67 pуб.	</v>
      </c>
      <c r="B20" t="str">
        <f>IFERROR(INDEX(Лист6!$A$1:$M$21,IF(MOD(ROW(A19),10)*2&gt;0,MOD(ROW(A19),10)*2,20)+1,CEILING(ROW(A19)/10,1)),"")</f>
        <v xml:space="preserve">Cowl of the Errant Soldier </v>
      </c>
    </row>
    <row r="21" spans="1:4" x14ac:dyDescent="0.25">
      <c r="A21" t="str">
        <f>IFERROR(INDEX(Лист6!$A$1:$M$21,IF(MOD(ROW(A20),10)*2&gt;0,MOD(ROW(A20),10)*2,20),CEILING(ROW(A20)/10,1)),"")</f>
        <v xml:space="preserve">+ 7,32 pуб.	</v>
      </c>
      <c r="B21" t="str">
        <f>IFERROR(INDEX(Лист6!$A$1:$M$21,IF(MOD(ROW(A20),10)*2&gt;0,MOD(ROW(A20),10)*2,20)+1,CEILING(ROW(A20)/10,1)),"")</f>
        <v xml:space="preserve">Dragonterror Helmet </v>
      </c>
    </row>
    <row r="22" spans="1:4" x14ac:dyDescent="0.25">
      <c r="A22" t="str">
        <f>IFERROR(INDEX(Лист6!$A$1:$M$21,IF(MOD(ROW(A21),10)*2&gt;0,MOD(ROW(A21),10)*2,20),CEILING(ROW(A21)/10,1)),"")</f>
        <v xml:space="preserve">- 1,36 pуб.	</v>
      </c>
      <c r="B22" t="str">
        <f>IFERROR(INDEX(Лист6!$A$1:$M$21,IF(MOD(ROW(A21),10)*2&gt;0,MOD(ROW(A21),10)*2,20)+1,CEILING(ROW(A21)/10,1)),"")</f>
        <v xml:space="preserve">Netherax, Nightmare of the Mist </v>
      </c>
    </row>
    <row r="23" spans="1:4" x14ac:dyDescent="0.25">
      <c r="A23" t="str">
        <f>IFERROR(INDEX(Лист6!$A$1:$M$21,IF(MOD(ROW(A22),10)*2&gt;0,MOD(ROW(A22),10)*2,20),CEILING(ROW(A22)/10,1)),"")</f>
        <v xml:space="preserve">- 1,43 pуб.	</v>
      </c>
      <c r="B23" t="str">
        <f>IFERROR(INDEX(Лист6!$A$1:$M$21,IF(MOD(ROW(A22),10)*2&gt;0,MOD(ROW(A22),10)*2,20)+1,CEILING(ROW(A22)/10,1)),"")</f>
        <v xml:space="preserve">Netherax, Nightmare of the Mist </v>
      </c>
    </row>
    <row r="24" spans="1:4" x14ac:dyDescent="0.25">
      <c r="A24" t="str">
        <f>IFERROR(INDEX(Лист6!$A$1:$M$21,IF(MOD(ROW(A23),10)*2&gt;0,MOD(ROW(A23),10)*2,20),CEILING(ROW(A23)/10,1)),"")</f>
        <v xml:space="preserve">+ 6,61 pуб.	</v>
      </c>
      <c r="B24" t="str">
        <f>IFERROR(INDEX(Лист6!$A$1:$M$21,IF(MOD(ROW(A23),10)*2&gt;0,MOD(ROW(A23),10)*2,20)+1,CEILING(ROW(A23)/10,1)),"")</f>
        <v xml:space="preserve">Dragonterror Cape </v>
      </c>
    </row>
    <row r="25" spans="1:4" x14ac:dyDescent="0.25">
      <c r="A25" t="str">
        <f>IFERROR(INDEX(Лист6!$A$1:$M$21,IF(MOD(ROW(A24),10)*2&gt;0,MOD(ROW(A24),10)*2,20),CEILING(ROW(A24)/10,1)),"")</f>
        <v xml:space="preserve">+ 10,71 pуб.	</v>
      </c>
      <c r="B25" t="str">
        <f>IFERROR(INDEX(Лист6!$A$1:$M$21,IF(MOD(ROW(A24),10)*2&gt;0,MOD(ROW(A24),10)*2,20)+1,CEILING(ROW(A24)/10,1)),"")</f>
        <v xml:space="preserve">Trident of the Deep One </v>
      </c>
    </row>
    <row r="26" spans="1:4" x14ac:dyDescent="0.25">
      <c r="A26" t="str">
        <f>IFERROR(INDEX(Лист6!$A$1:$M$21,IF(MOD(ROW(A25),10)*2&gt;0,MOD(ROW(A25),10)*2,20),CEILING(ROW(A25)/10,1)),"")</f>
        <v xml:space="preserve">+ 10 pуб.	</v>
      </c>
      <c r="B26" t="str">
        <f>IFERROR(INDEX(Лист6!$A$1:$M$21,IF(MOD(ROW(A25),10)*2&gt;0,MOD(ROW(A25),10)*2,20)+1,CEILING(ROW(A25)/10,1)),"")</f>
        <v xml:space="preserve">Andalmere the Litigon </v>
      </c>
    </row>
    <row r="27" spans="1:4" x14ac:dyDescent="0.25">
      <c r="A27" t="str">
        <f>IFERROR(INDEX(Лист6!$A$1:$M$21,IF(MOD(ROW(A26),10)*2&gt;0,MOD(ROW(A26),10)*2,20),CEILING(ROW(A26)/10,1)),"")</f>
        <v xml:space="preserve">+ 18,01 pуб.	</v>
      </c>
      <c r="B27" t="str">
        <f>IFERROR(INDEX(Лист6!$A$1:$M$21,IF(MOD(ROW(A26),10)*2&gt;0,MOD(ROW(A26),10)*2,20)+1,CEILING(ROW(A26)/10,1)),"")</f>
        <v xml:space="preserve">Skywrath Sentinel </v>
      </c>
    </row>
    <row r="28" spans="1:4" x14ac:dyDescent="0.25">
      <c r="A28" t="str">
        <f>IFERROR(INDEX(Лист6!$A$1:$M$21,IF(MOD(ROW(A27),10)*2&gt;0,MOD(ROW(A27),10)*2,20),CEILING(ROW(A27)/10,1)),"")</f>
        <v xml:space="preserve">- 2,43 pуб.	</v>
      </c>
      <c r="B28" t="str">
        <f>IFERROR(INDEX(Лист6!$A$1:$M$21,IF(MOD(ROW(A27),10)*2&gt;0,MOD(ROW(A27),10)*2,20)+1,CEILING(ROW(A27)/10,1)),"")</f>
        <v xml:space="preserve">Shard of Retribution </v>
      </c>
    </row>
    <row r="29" spans="1:4" x14ac:dyDescent="0.25">
      <c r="A29" t="str">
        <f>IFERROR(INDEX(Лист6!$A$1:$M$21,IF(MOD(ROW(A28),10)*2&gt;0,MOD(ROW(A28),10)*2,20),CEILING(ROW(A28)/10,1)),"")</f>
        <v xml:space="preserve">+ 11,88 pуб.	</v>
      </c>
      <c r="B29" t="str">
        <f>IFERROR(INDEX(Лист6!$A$1:$M$21,IF(MOD(ROW(A28),10)*2&gt;0,MOD(ROW(A28),10)*2,20)+1,CEILING(ROW(A28)/10,1)),"")</f>
        <v xml:space="preserve">Cowl of the Errant Soldier </v>
      </c>
    </row>
    <row r="30" spans="1:4" x14ac:dyDescent="0.25">
      <c r="A30" t="str">
        <f>IFERROR(INDEX(Лист6!$A$1:$M$21,IF(MOD(ROW(A29),10)*2&gt;0,MOD(ROW(A29),10)*2,20),CEILING(ROW(A29)/10,1)),"")</f>
        <v xml:space="preserve">- 6,97 pуб.	</v>
      </c>
      <c r="B30" t="str">
        <f>IFERROR(INDEX(Лист6!$A$1:$M$21,IF(MOD(ROW(A29),10)*2&gt;0,MOD(ROW(A29),10)*2,20)+1,CEILING(ROW(A29)/10,1)),"")</f>
        <v xml:space="preserve">Arms of the Scouring Dunes </v>
      </c>
    </row>
    <row r="31" spans="1:4" x14ac:dyDescent="0.25">
      <c r="A31" t="str">
        <f>IFERROR(INDEX(Лист6!$A$1:$M$21,IF(MOD(ROW(A30),10)*2&gt;0,MOD(ROW(A30),10)*2,20),CEILING(ROW(A30)/10,1)),"")</f>
        <v xml:space="preserve">- 2,45 pуб.	</v>
      </c>
      <c r="B31" t="str">
        <f>IFERROR(INDEX(Лист6!$A$1:$M$21,IF(MOD(ROW(A30),10)*2&gt;0,MOD(ROW(A30),10)*2,20)+1,CEILING(ROW(A30)/10,1)),"")</f>
        <v xml:space="preserve">Shard of Retribution </v>
      </c>
    </row>
    <row r="32" spans="1:4" x14ac:dyDescent="0.25">
      <c r="A32" t="str">
        <f>IFERROR(INDEX(Лист6!$A$1:$M$21,IF(MOD(ROW(A31),10)*2&gt;0,MOD(ROW(A31),10)*2,20),CEILING(ROW(A31)/10,1)),"")</f>
        <v xml:space="preserve">+ 6,27 pуб.	</v>
      </c>
      <c r="B32" t="str">
        <f>IFERROR(INDEX(Лист6!$A$1:$M$21,IF(MOD(ROW(A31),10)*2&gt;0,MOD(ROW(A31),10)*2,20)+1,CEILING(ROW(A31)/10,1)),"")</f>
        <v xml:space="preserve">Dragonterror Cape </v>
      </c>
      <c r="D32" s="1"/>
    </row>
    <row r="33" spans="1:10" x14ac:dyDescent="0.25">
      <c r="A33" t="str">
        <f>IFERROR(INDEX(Лист6!$A$1:$M$21,IF(MOD(ROW(A32),10)*2&gt;0,MOD(ROW(A32),10)*2,20),CEILING(ROW(A32)/10,1)),"")</f>
        <v xml:space="preserve">+ 38,38 pуб.	</v>
      </c>
      <c r="B33" t="str">
        <f>IFERROR(INDEX(Лист6!$A$1:$M$21,IF(MOD(ROW(A32),10)*2&gt;0,MOD(ROW(A32),10)*2,20)+1,CEILING(ROW(A32)/10,1)),"")</f>
        <v xml:space="preserve">Wandering Harlequin's Crest </v>
      </c>
    </row>
    <row r="34" spans="1:10" x14ac:dyDescent="0.25">
      <c r="A34" t="str">
        <f>IFERROR(INDEX(Лист6!$A$1:$M$21,IF(MOD(ROW(A33),10)*2&gt;0,MOD(ROW(A33),10)*2,20),CEILING(ROW(A33)/10,1)),"")</f>
        <v xml:space="preserve">+ 11 pуб.	</v>
      </c>
      <c r="B34" t="str">
        <f>IFERROR(INDEX(Лист6!$A$1:$M$21,IF(MOD(ROW(A33),10)*2&gt;0,MOD(ROW(A33),10)*2,20)+1,CEILING(ROW(A33)/10,1)),"")</f>
        <v xml:space="preserve">Andalmere the Litigon </v>
      </c>
    </row>
    <row r="35" spans="1:10" x14ac:dyDescent="0.25">
      <c r="A35" t="str">
        <f>IFERROR(INDEX(Лист6!$A$1:$M$21,IF(MOD(ROW(A34),10)*2&gt;0,MOD(ROW(A34),10)*2,20),CEILING(ROW(A34)/10,1)),"")</f>
        <v xml:space="preserve">- 6,97 pуб.	</v>
      </c>
      <c r="B35" t="str">
        <f>IFERROR(INDEX(Лист6!$A$1:$M$21,IF(MOD(ROW(A34),10)*2&gt;0,MOD(ROW(A34),10)*2,20)+1,CEILING(ROW(A34)/10,1)),"")</f>
        <v xml:space="preserve">Arms of the Scouring Dunes </v>
      </c>
    </row>
    <row r="36" spans="1:10" x14ac:dyDescent="0.25">
      <c r="A36" t="str">
        <f>IFERROR(INDEX(Лист6!$A$1:$M$21,IF(MOD(ROW(A35),10)*2&gt;0,MOD(ROW(A35),10)*2,20),CEILING(ROW(A35)/10,1)),"")</f>
        <v xml:space="preserve">+ 8 pуб.	</v>
      </c>
      <c r="B36" t="str">
        <f>IFERROR(INDEX(Лист6!$A$1:$M$21,IF(MOD(ROW(A35),10)*2&gt;0,MOD(ROW(A35),10)*2,20)+1,CEILING(ROW(A35)/10,1)),"")</f>
        <v xml:space="preserve">Dragonterror Helmet </v>
      </c>
    </row>
    <row r="37" spans="1:10" x14ac:dyDescent="0.25">
      <c r="A37" t="str">
        <f>IFERROR(INDEX(Лист6!$A$1:$M$21,IF(MOD(ROW(A36),10)*2&gt;0,MOD(ROW(A36),10)*2,20),CEILING(ROW(A36)/10,1)),"")</f>
        <v xml:space="preserve">- 2,30 pуб.	</v>
      </c>
      <c r="B37" t="str">
        <f>IFERROR(INDEX(Лист6!$A$1:$M$21,IF(MOD(ROW(A36),10)*2&gt;0,MOD(ROW(A36),10)*2,20)+1,CEILING(ROW(A36)/10,1)),"")</f>
        <v xml:space="preserve">Shard of Retribution </v>
      </c>
    </row>
    <row r="38" spans="1:10" x14ac:dyDescent="0.25">
      <c r="A38" t="str">
        <f>IFERROR(INDEX(Лист6!$A$1:$M$21,IF(MOD(ROW(A37),10)*2&gt;0,MOD(ROW(A37),10)*2,20),CEILING(ROW(A37)/10,1)),"")</f>
        <v xml:space="preserve">- 8,71 pуб.	</v>
      </c>
      <c r="B38" t="str">
        <f>IFERROR(INDEX(Лист6!$A$1:$M$21,IF(MOD(ROW(A37),10)*2&gt;0,MOD(ROW(A37),10)*2,20)+1,CEILING(ROW(A37)/10,1)),"")</f>
        <v xml:space="preserve">Helm of Impasse </v>
      </c>
    </row>
    <row r="39" spans="1:10" x14ac:dyDescent="0.25">
      <c r="A39" t="str">
        <f>IFERROR(INDEX(Лист6!$A$1:$M$21,IF(MOD(ROW(A38),10)*2&gt;0,MOD(ROW(A38),10)*2,20),CEILING(ROW(A38)/10,1)),"")</f>
        <v xml:space="preserve">+ 6,27 pуб.	</v>
      </c>
      <c r="B39" t="str">
        <f>IFERROR(INDEX(Лист6!$A$1:$M$21,IF(MOD(ROW(A38),10)*2&gt;0,MOD(ROW(A38),10)*2,20)+1,CEILING(ROW(A38)/10,1)),"")</f>
        <v xml:space="preserve">Dragonterror Helmet </v>
      </c>
    </row>
    <row r="40" spans="1:10" x14ac:dyDescent="0.25">
      <c r="A40" t="str">
        <f>IFERROR(INDEX(Лист6!$A$1:$M$21,IF(MOD(ROW(A39),10)*2&gt;0,MOD(ROW(A39),10)*2,20),CEILING(ROW(A39)/10,1)),"")</f>
        <v xml:space="preserve">+ 14,11 pуб.	</v>
      </c>
      <c r="B40" t="str">
        <f>IFERROR(INDEX(Лист6!$A$1:$M$21,IF(MOD(ROW(A39),10)*2&gt;0,MOD(ROW(A39),10)*2,20)+1,CEILING(ROW(A39)/10,1)),"")</f>
        <v xml:space="preserve">Cowl of the Errant Soldier </v>
      </c>
    </row>
    <row r="41" spans="1:10" x14ac:dyDescent="0.25">
      <c r="A41" t="str">
        <f>IFERROR(INDEX(Лист6!$A$1:$M$21,IF(MOD(ROW(A40),10)*2&gt;0,MOD(ROW(A40),10)*2,20),CEILING(ROW(A40)/10,1)),"")</f>
        <v xml:space="preserve">+ 16,10 pуб.	</v>
      </c>
      <c r="B41" t="str">
        <f>IFERROR(INDEX(Лист6!$A$1:$M$21,IF(MOD(ROW(A40),10)*2&gt;0,MOD(ROW(A40),10)*2,20)+1,CEILING(ROW(A40)/10,1)),"")</f>
        <v xml:space="preserve">Cowl of the Errant Soldier </v>
      </c>
    </row>
    <row r="42" spans="1:10" x14ac:dyDescent="0.25">
      <c r="A42" t="str">
        <f>IFERROR(INDEX(Лист6!$A$1:$M$21,IF(MOD(ROW(A41),10)*2&gt;0,MOD(ROW(A41),10)*2,20),CEILING(ROW(A41)/10,1)),"")</f>
        <v xml:space="preserve">+ 1,56 pуб.	</v>
      </c>
      <c r="B42" t="str">
        <f>IFERROR(INDEX(Лист6!$A$1:$M$21,IF(MOD(ROW(A41),10)*2&gt;0,MOD(ROW(A41),10)*2,20)+1,CEILING(ROW(A41)/10,1)),"")</f>
        <v xml:space="preserve">Obsidian Blade Warhelm </v>
      </c>
    </row>
    <row r="43" spans="1:10" x14ac:dyDescent="0.25">
      <c r="A43" t="str">
        <f>IFERROR(INDEX(Лист6!$A$1:$M$21,IF(MOD(ROW(A42),10)*2&gt;0,MOD(ROW(A42),10)*2,20),CEILING(ROW(A42)/10,1)),"")</f>
        <v xml:space="preserve">+ 11,50 pуб.	</v>
      </c>
      <c r="B43" t="str">
        <f>IFERROR(INDEX(Лист6!$A$1:$M$21,IF(MOD(ROW(A42),10)*2&gt;0,MOD(ROW(A42),10)*2,20)+1,CEILING(ROW(A42)/10,1)),"")</f>
        <v xml:space="preserve">Andalmere the Litigon </v>
      </c>
      <c r="J43" s="1"/>
    </row>
    <row r="44" spans="1:10" x14ac:dyDescent="0.25">
      <c r="A44" t="str">
        <f>IFERROR(INDEX(Лист6!$A$1:$M$21,IF(MOD(ROW(A43),10)*2&gt;0,MOD(ROW(A43),10)*2,20),CEILING(ROW(A43)/10,1)),"")</f>
        <v xml:space="preserve">+ 14,10 pуб.	</v>
      </c>
      <c r="B44" t="str">
        <f>IFERROR(INDEX(Лист6!$A$1:$M$21,IF(MOD(ROW(A43),10)*2&gt;0,MOD(ROW(A43),10)*2,20)+1,CEILING(ROW(A43)/10,1)),"")</f>
        <v xml:space="preserve">Cowl of the Errant Soldier </v>
      </c>
    </row>
    <row r="45" spans="1:10" x14ac:dyDescent="0.25">
      <c r="A45" t="str">
        <f>IFERROR(INDEX(Лист6!$A$1:$M$21,IF(MOD(ROW(A44),10)*2&gt;0,MOD(ROW(A44),10)*2,20),CEILING(ROW(A44)/10,1)),"")</f>
        <v xml:space="preserve">+ 5,47 pуб.	</v>
      </c>
      <c r="B45" t="str">
        <f>IFERROR(INDEX(Лист6!$A$1:$M$21,IF(MOD(ROW(A44),10)*2&gt;0,MOD(ROW(A44),10)*2,20)+1,CEILING(ROW(A44)/10,1)),"")</f>
        <v xml:space="preserve">Dragonterror Helmet </v>
      </c>
    </row>
    <row r="46" spans="1:10" x14ac:dyDescent="0.25">
      <c r="A46" t="str">
        <f>IFERROR(INDEX(Лист6!$A$1:$M$21,IF(MOD(ROW(A45),10)*2&gt;0,MOD(ROW(A45),10)*2,20),CEILING(ROW(A45)/10,1)),"")</f>
        <v xml:space="preserve">+ 16,10 pуб.	</v>
      </c>
      <c r="B46" t="str">
        <f>IFERROR(INDEX(Лист6!$A$1:$M$21,IF(MOD(ROW(A45),10)*2&gt;0,MOD(ROW(A45),10)*2,20)+1,CEILING(ROW(A45)/10,1)),"")</f>
        <v xml:space="preserve">Cowl of the Errant Soldier </v>
      </c>
    </row>
    <row r="47" spans="1:10" x14ac:dyDescent="0.25">
      <c r="A47" t="str">
        <f>IFERROR(INDEX(Лист6!$A$1:$M$21,IF(MOD(ROW(A46),10)*2&gt;0,MOD(ROW(A46),10)*2,20),CEILING(ROW(A46)/10,1)),"")</f>
        <v xml:space="preserve">+ 5,34 pуб.	</v>
      </c>
      <c r="B47" t="str">
        <f>IFERROR(INDEX(Лист6!$A$1:$M$21,IF(MOD(ROW(A46),10)*2&gt;0,MOD(ROW(A46),10)*2,20)+1,CEILING(ROW(A46)/10,1)),"")</f>
        <v xml:space="preserve">Gwimyeon </v>
      </c>
      <c r="F47" s="1"/>
    </row>
    <row r="48" spans="1:10" x14ac:dyDescent="0.25">
      <c r="A48" t="str">
        <f>IFERROR(INDEX(Лист6!$A$1:$M$21,IF(MOD(ROW(A47),10)*2&gt;0,MOD(ROW(A47),10)*2,20),CEILING(ROW(A47)/10,1)),"")</f>
        <v xml:space="preserve">+ 4,03 pуб.	</v>
      </c>
      <c r="B48" t="str">
        <f>IFERROR(INDEX(Лист6!$A$1:$M$21,IF(MOD(ROW(A47),10)*2&gt;0,MOD(ROW(A47),10)*2,20)+1,CEILING(ROW(A47)/10,1)),"")</f>
        <v xml:space="preserve">Gwimyeon </v>
      </c>
    </row>
    <row r="49" spans="1:2" x14ac:dyDescent="0.25">
      <c r="A49" t="str">
        <f>IFERROR(INDEX(Лист6!$A$1:$M$21,IF(MOD(ROW(A48),10)*2&gt;0,MOD(ROW(A48),10)*2,20),CEILING(ROW(A48)/10,1)),"")</f>
        <v xml:space="preserve">- 2,60 pуб.	</v>
      </c>
      <c r="B49" t="str">
        <f>IFERROR(INDEX(Лист6!$A$1:$M$21,IF(MOD(ROW(A48),10)*2&gt;0,MOD(ROW(A48),10)*2,20)+1,CEILING(ROW(A48)/10,1)),"")</f>
        <v xml:space="preserve">Shard of Retribution </v>
      </c>
    </row>
    <row r="50" spans="1:2" x14ac:dyDescent="0.25">
      <c r="A50" t="str">
        <f>IFERROR(INDEX(Лист6!$A$1:$M$21,IF(MOD(ROW(A49),10)*2&gt;0,MOD(ROW(A49),10)*2,20),CEILING(ROW(A49)/10,1)),"")</f>
        <v xml:space="preserve">- 2,46 pуб.	</v>
      </c>
      <c r="B50" t="str">
        <f>IFERROR(INDEX(Лист6!$A$1:$M$21,IF(MOD(ROW(A49),10)*2&gt;0,MOD(ROW(A49),10)*2,20)+1,CEILING(ROW(A49)/10,1)),"")</f>
        <v xml:space="preserve">Shard of Retribution </v>
      </c>
    </row>
    <row r="51" spans="1:2" x14ac:dyDescent="0.25">
      <c r="A51" t="str">
        <f>IFERROR(INDEX(Лист6!$A$1:$M$21,IF(MOD(ROW(A50),10)*2&gt;0,MOD(ROW(A50),10)*2,20),CEILING(ROW(A50)/10,1)),"")</f>
        <v xml:space="preserve">+ 4,69 pуб.	</v>
      </c>
      <c r="B51" t="str">
        <f>IFERROR(INDEX(Лист6!$A$1:$M$21,IF(MOD(ROW(A50),10)*2&gt;0,MOD(ROW(A50),10)*2,20)+1,CEILING(ROW(A50)/10,1)),"")</f>
        <v xml:space="preserve">Gwimyeon </v>
      </c>
    </row>
    <row r="52" spans="1:2" x14ac:dyDescent="0.25">
      <c r="A52" t="str">
        <f>IFERROR(INDEX(Лист6!$A$1:$M$21,IF(MOD(ROW(A51),10)*2&gt;0,MOD(ROW(A51),10)*2,20),CEILING(ROW(A51)/10,1)),"")</f>
        <v xml:space="preserve">+ 16,45 pуб.	</v>
      </c>
      <c r="B52" t="str">
        <f>IFERROR(INDEX(Лист6!$A$1:$M$21,IF(MOD(ROW(A51),10)*2&gt;0,MOD(ROW(A51),10)*2,20)+1,CEILING(ROW(A51)/10,1)),"")</f>
        <v xml:space="preserve">Cowl of the Errant Soldier </v>
      </c>
    </row>
    <row r="53" spans="1:2" x14ac:dyDescent="0.25">
      <c r="A53" t="str">
        <f>IFERROR(INDEX(Лист6!$A$1:$M$21,IF(MOD(ROW(A52),10)*2&gt;0,MOD(ROW(A52),10)*2,20),CEILING(ROW(A52)/10,1)),"")</f>
        <v xml:space="preserve">+ 8,91 pуб.	</v>
      </c>
      <c r="B53" t="str">
        <f>IFERROR(INDEX(Лист6!$A$1:$M$21,IF(MOD(ROW(A52),10)*2&gt;0,MOD(ROW(A52),10)*2,20)+1,CEILING(ROW(A52)/10,1)),"")</f>
        <v xml:space="preserve">Andalmere the Litigon </v>
      </c>
    </row>
    <row r="54" spans="1:2" x14ac:dyDescent="0.25">
      <c r="A54" t="str">
        <f>IFERROR(INDEX(Лист6!$A$1:$M$21,IF(MOD(ROW(A53),10)*2&gt;0,MOD(ROW(A53),10)*2,20),CEILING(ROW(A53)/10,1)),"")</f>
        <v xml:space="preserve">+ 6,90 pуб.	</v>
      </c>
      <c r="B54" t="str">
        <f>IFERROR(INDEX(Лист6!$A$1:$M$21,IF(MOD(ROW(A53),10)*2&gt;0,MOD(ROW(A53),10)*2,20)+1,CEILING(ROW(A53)/10,1)),"")</f>
        <v xml:space="preserve">Dragonterror Cape </v>
      </c>
    </row>
    <row r="55" spans="1:2" x14ac:dyDescent="0.25">
      <c r="A55" t="str">
        <f>IFERROR(INDEX(Лист6!$A$1:$M$21,IF(MOD(ROW(A54),10)*2&gt;0,MOD(ROW(A54),10)*2,20),CEILING(ROW(A54)/10,1)),"")</f>
        <v xml:space="preserve">+ 4,45 pуб.	</v>
      </c>
      <c r="B55" t="str">
        <f>IFERROR(INDEX(Лист6!$A$1:$M$21,IF(MOD(ROW(A54),10)*2&gt;0,MOD(ROW(A54),10)*2,20)+1,CEILING(ROW(A54)/10,1)),"")</f>
        <v xml:space="preserve">Gwimyeon </v>
      </c>
    </row>
    <row r="56" spans="1:2" x14ac:dyDescent="0.25">
      <c r="A56" t="str">
        <f>IFERROR(INDEX(Лист6!$A$1:$M$21,IF(MOD(ROW(A55),10)*2&gt;0,MOD(ROW(A55),10)*2,20),CEILING(ROW(A55)/10,1)),"")</f>
        <v xml:space="preserve">- 2,61 pуб.	</v>
      </c>
      <c r="B56" t="str">
        <f>IFERROR(INDEX(Лист6!$A$1:$M$21,IF(MOD(ROW(A55),10)*2&gt;0,MOD(ROW(A55),10)*2,20)+1,CEILING(ROW(A55)/10,1)),"")</f>
        <v xml:space="preserve">Shard of Retribution </v>
      </c>
    </row>
    <row r="57" spans="1:2" x14ac:dyDescent="0.25">
      <c r="A57" t="str">
        <f>IFERROR(INDEX(Лист6!$A$1:$M$21,IF(MOD(ROW(A56),10)*2&gt;0,MOD(ROW(A56),10)*2,20),CEILING(ROW(A56)/10,1)),"")</f>
        <v xml:space="preserve">+ 6,99 pуб.	</v>
      </c>
      <c r="B57" t="str">
        <f>IFERROR(INDEX(Лист6!$A$1:$M$21,IF(MOD(ROW(A56),10)*2&gt;0,MOD(ROW(A56),10)*2,20)+1,CEILING(ROW(A56)/10,1)),"")</f>
        <v xml:space="preserve">Dragonterror Helmet </v>
      </c>
    </row>
    <row r="58" spans="1:2" x14ac:dyDescent="0.25">
      <c r="A58" t="str">
        <f>IFERROR(INDEX(Лист6!$A$1:$M$21,IF(MOD(ROW(A57),10)*2&gt;0,MOD(ROW(A57),10)*2,20),CEILING(ROW(A57)/10,1)),"")</f>
        <v xml:space="preserve">+ 3,45 pуб.	</v>
      </c>
      <c r="B58" t="str">
        <f>IFERROR(INDEX(Лист6!$A$1:$M$21,IF(MOD(ROW(A57),10)*2&gt;0,MOD(ROW(A57),10)*2,20)+1,CEILING(ROW(A57)/10,1)),"")</f>
        <v xml:space="preserve">Horned Visage of the Ravenous Fiend </v>
      </c>
    </row>
    <row r="59" spans="1:2" x14ac:dyDescent="0.25">
      <c r="A59" t="str">
        <f>IFERROR(INDEX(Лист6!$A$1:$M$21,IF(MOD(ROW(A58),10)*2&gt;0,MOD(ROW(A58),10)*2,20),CEILING(ROW(A58)/10,1)),"")</f>
        <v xml:space="preserve">+ 6,99 pуб.	</v>
      </c>
      <c r="B59" t="str">
        <f>IFERROR(INDEX(Лист6!$A$1:$M$21,IF(MOD(ROW(A58),10)*2&gt;0,MOD(ROW(A58),10)*2,20)+1,CEILING(ROW(A58)/10,1)),"")</f>
        <v xml:space="preserve">Dragonterror Cape </v>
      </c>
    </row>
    <row r="60" spans="1:2" x14ac:dyDescent="0.25">
      <c r="A60" t="str">
        <f>IFERROR(INDEX(Лист6!$A$1:$M$21,IF(MOD(ROW(A59),10)*2&gt;0,MOD(ROW(A59),10)*2,20),CEILING(ROW(A59)/10,1)),"")</f>
        <v xml:space="preserve">+ 6,25 pуб.	</v>
      </c>
      <c r="B60" t="str">
        <f>IFERROR(INDEX(Лист6!$A$1:$M$21,IF(MOD(ROW(A59),10)*2&gt;0,MOD(ROW(A59),10)*2,20)+1,CEILING(ROW(A59)/10,1)),"")</f>
        <v xml:space="preserve">Dragonterror Cape </v>
      </c>
    </row>
    <row r="61" spans="1:2" x14ac:dyDescent="0.25">
      <c r="A61" t="str">
        <f>IFERROR(INDEX(Лист6!$A$1:$M$21,IF(MOD(ROW(A60),10)*2&gt;0,MOD(ROW(A60),10)*2,20),CEILING(ROW(A60)/10,1)),"")</f>
        <v xml:space="preserve">+ 35 pуб.	</v>
      </c>
      <c r="B61" t="str">
        <f>IFERROR(INDEX(Лист6!$A$1:$M$21,IF(MOD(ROW(A60),10)*2&gt;0,MOD(ROW(A60),10)*2,20)+1,CEILING(ROW(A60)/10,1)),"")</f>
        <v xml:space="preserve">Wandering Harlequin's Crest </v>
      </c>
    </row>
    <row r="62" spans="1:2" x14ac:dyDescent="0.25">
      <c r="A62" t="str">
        <f>IFERROR(INDEX(Лист6!$A$1:$M$21,IF(MOD(ROW(A61),10)*2&gt;0,MOD(ROW(A61),10)*2,20),CEILING(ROW(A61)/10,1)),"")</f>
        <v xml:space="preserve">- 8,85 pуб.	</v>
      </c>
      <c r="B62" t="str">
        <f>IFERROR(INDEX(Лист6!$A$1:$M$21,IF(MOD(ROW(A61),10)*2&gt;0,MOD(ROW(A61),10)*2,20)+1,CEILING(ROW(A61)/10,1)),"")</f>
        <v xml:space="preserve">Helm of Impasse </v>
      </c>
    </row>
    <row r="63" spans="1:2" x14ac:dyDescent="0.25">
      <c r="A63" t="str">
        <f>IFERROR(INDEX(Лист6!$A$1:$M$21,IF(MOD(ROW(A62),10)*2&gt;0,MOD(ROW(A62),10)*2,20),CEILING(ROW(A62)/10,1)),"")</f>
        <v xml:space="preserve">+ 9,20 pуб.	</v>
      </c>
      <c r="B63" t="str">
        <f>IFERROR(INDEX(Лист6!$A$1:$M$21,IF(MOD(ROW(A62),10)*2&gt;0,MOD(ROW(A62),10)*2,20)+1,CEILING(ROW(A62)/10,1)),"")</f>
        <v xml:space="preserve">Andalmere the Litigon </v>
      </c>
    </row>
    <row r="64" spans="1:2" x14ac:dyDescent="0.25">
      <c r="A64" t="str">
        <f>IFERROR(INDEX(Лист6!$A$1:$M$21,IF(MOD(ROW(A63),10)*2&gt;0,MOD(ROW(A63),10)*2,20),CEILING(ROW(A63)/10,1)),"")</f>
        <v xml:space="preserve">- 2,62 pуб.	</v>
      </c>
      <c r="B64" t="str">
        <f>IFERROR(INDEX(Лист6!$A$1:$M$21,IF(MOD(ROW(A63),10)*2&gt;0,MOD(ROW(A63),10)*2,20)+1,CEILING(ROW(A63)/10,1)),"")</f>
        <v xml:space="preserve">Shard of Retribution </v>
      </c>
    </row>
    <row r="65" spans="1:2" x14ac:dyDescent="0.25">
      <c r="A65" t="str">
        <f>IFERROR(INDEX(Лист6!$A$1:$M$21,IF(MOD(ROW(A64),10)*2&gt;0,MOD(ROW(A64),10)*2,20),CEILING(ROW(A64)/10,1)),"")</f>
        <v xml:space="preserve">+ 5,75 pуб.	</v>
      </c>
      <c r="B65" t="str">
        <f>IFERROR(INDEX(Лист6!$A$1:$M$21,IF(MOD(ROW(A64),10)*2&gt;0,MOD(ROW(A64),10)*2,20)+1,CEILING(ROW(A64)/10,1)),"")</f>
        <v xml:space="preserve">Ragestone Axe </v>
      </c>
    </row>
    <row r="66" spans="1:2" x14ac:dyDescent="0.25">
      <c r="A66" t="str">
        <f>IFERROR(INDEX(Лист6!$A$1:$M$21,IF(MOD(ROW(A65),10)*2&gt;0,MOD(ROW(A65),10)*2,20),CEILING(ROW(A65)/10,1)),"")</f>
        <v xml:space="preserve">+ 17,44 pуб.	</v>
      </c>
      <c r="B66" t="str">
        <f>IFERROR(INDEX(Лист6!$A$1:$M$21,IF(MOD(ROW(A65),10)*2&gt;0,MOD(ROW(A65),10)*2,20)+1,CEILING(ROW(A65)/10,1)),"")</f>
        <v xml:space="preserve">Guirus </v>
      </c>
    </row>
    <row r="67" spans="1:2" x14ac:dyDescent="0.25">
      <c r="A67" t="str">
        <f>IFERROR(INDEX(Лист6!$A$1:$M$21,IF(MOD(ROW(A66),10)*2&gt;0,MOD(ROW(A66),10)*2,20),CEILING(ROW(A66)/10,1)),"")</f>
        <v xml:space="preserve">+ 16,05 pуб.	</v>
      </c>
      <c r="B67" t="str">
        <f>IFERROR(INDEX(Лист6!$A$1:$M$21,IF(MOD(ROW(A66),10)*2&gt;0,MOD(ROW(A66),10)*2,20)+1,CEILING(ROW(A66)/10,1)),"")</f>
        <v xml:space="preserve">Cowl of the Errant Soldier </v>
      </c>
    </row>
    <row r="68" spans="1:2" x14ac:dyDescent="0.25">
      <c r="A68" t="str">
        <f>IFERROR(INDEX(Лист6!$A$1:$M$21,IF(MOD(ROW(A67),10)*2&gt;0,MOD(ROW(A67),10)*2,20),CEILING(ROW(A67)/10,1)),"")</f>
        <v xml:space="preserve">+ 4,02 pуб.	</v>
      </c>
      <c r="B68" t="str">
        <f>IFERROR(INDEX(Лист6!$A$1:$M$21,IF(MOD(ROW(A67),10)*2&gt;0,MOD(ROW(A67),10)*2,20)+1,CEILING(ROW(A67)/10,1)),"")</f>
        <v xml:space="preserve">Horned Visage of the Ravenous Fiend </v>
      </c>
    </row>
    <row r="69" spans="1:2" x14ac:dyDescent="0.25">
      <c r="A69" t="str">
        <f>IFERROR(INDEX(Лист6!$A$1:$M$21,IF(MOD(ROW(A68),10)*2&gt;0,MOD(ROW(A68),10)*2,20),CEILING(ROW(A68)/10,1)),"")</f>
        <v xml:space="preserve">+ 1,15 pуб.	</v>
      </c>
      <c r="B69" t="str">
        <f>IFERROR(INDEX(Лист6!$A$1:$M$21,IF(MOD(ROW(A68),10)*2&gt;0,MOD(ROW(A68),10)*2,20)+1,CEILING(ROW(A68)/10,1)),"")</f>
        <v xml:space="preserve">Mantle of Mysteries </v>
      </c>
    </row>
    <row r="70" spans="1:2" x14ac:dyDescent="0.25">
      <c r="A70" t="str">
        <f>IFERROR(INDEX(Лист6!$A$1:$M$21,IF(MOD(ROW(A69),10)*2&gt;0,MOD(ROW(A69),10)*2,20),CEILING(ROW(A69)/10,1)),"")</f>
        <v xml:space="preserve">- 2,33 pуб.	</v>
      </c>
      <c r="B70" t="str">
        <f>IFERROR(INDEX(Лист6!$A$1:$M$21,IF(MOD(ROW(A69),10)*2&gt;0,MOD(ROW(A69),10)*2,20)+1,CEILING(ROW(A69)/10,1)),"")</f>
        <v xml:space="preserve">Shard of Retribution </v>
      </c>
    </row>
    <row r="71" spans="1:2" x14ac:dyDescent="0.25">
      <c r="A71" t="str">
        <f>IFERROR(INDEX(Лист6!$A$1:$M$21,IF(MOD(ROW(A70),10)*2&gt;0,MOD(ROW(A70),10)*2,20),CEILING(ROW(A70)/10,1)),"")</f>
        <v xml:space="preserve">+ 16,21 pуб.	</v>
      </c>
      <c r="B71" t="str">
        <f>IFERROR(INDEX(Лист6!$A$1:$M$21,IF(MOD(ROW(A70),10)*2&gt;0,MOD(ROW(A70),10)*2,20)+1,CEILING(ROW(A70)/10,1)),"")</f>
        <v xml:space="preserve">Cowl of the Errant Soldier </v>
      </c>
    </row>
    <row r="72" spans="1:2" x14ac:dyDescent="0.25">
      <c r="A72" t="str">
        <f>IFERROR(INDEX(Лист6!$A$1:$M$21,IF(MOD(ROW(A71),10)*2&gt;0,MOD(ROW(A71),10)*2,20),CEILING(ROW(A71)/10,1)),"")</f>
        <v xml:space="preserve">+ 11,50 pуб.	</v>
      </c>
      <c r="B72" t="str">
        <f>IFERROR(INDEX(Лист6!$A$1:$M$21,IF(MOD(ROW(A71),10)*2&gt;0,MOD(ROW(A71),10)*2,20)+1,CEILING(ROW(A71)/10,1)),"")</f>
        <v xml:space="preserve">Andalmere the Litigon </v>
      </c>
    </row>
    <row r="73" spans="1:2" x14ac:dyDescent="0.25">
      <c r="A73" t="str">
        <f>IFERROR(INDEX(Лист6!$A$1:$M$21,IF(MOD(ROW(A72),10)*2&gt;0,MOD(ROW(A72),10)*2,20),CEILING(ROW(A72)/10,1)),"")</f>
        <v xml:space="preserve">+ 6,99 pуб.	</v>
      </c>
      <c r="B73" t="str">
        <f>IFERROR(INDEX(Лист6!$A$1:$M$21,IF(MOD(ROW(A72),10)*2&gt;0,MOD(ROW(A72),10)*2,20)+1,CEILING(ROW(A72)/10,1)),"")</f>
        <v xml:space="preserve">Dragonterror Cape </v>
      </c>
    </row>
    <row r="74" spans="1:2" x14ac:dyDescent="0.25">
      <c r="A74" t="str">
        <f>IFERROR(INDEX(Лист6!$A$1:$M$21,IF(MOD(ROW(A73),10)*2&gt;0,MOD(ROW(A73),10)*2,20),CEILING(ROW(A73)/10,1)),"")</f>
        <v xml:space="preserve">+ 7,74 pуб.	</v>
      </c>
      <c r="B74" t="str">
        <f>IFERROR(INDEX(Лист6!$A$1:$M$21,IF(MOD(ROW(A73),10)*2&gt;0,MOD(ROW(A73),10)*2,20)+1,CEILING(ROW(A73)/10,1)),"")</f>
        <v xml:space="preserve">Dragonterror Helmet </v>
      </c>
    </row>
    <row r="75" spans="1:2" x14ac:dyDescent="0.25">
      <c r="A75" t="str">
        <f>IFERROR(INDEX(Лист6!$A$1:$M$21,IF(MOD(ROW(A74),10)*2&gt;0,MOD(ROW(A74),10)*2,20),CEILING(ROW(A74)/10,1)),"")</f>
        <v xml:space="preserve">+ 1,54 pуб.	</v>
      </c>
      <c r="B75" t="str">
        <f>IFERROR(INDEX(Лист6!$A$1:$M$21,IF(MOD(ROW(A74),10)*2&gt;0,MOD(ROW(A74),10)*2,20)+1,CEILING(ROW(A74)/10,1)),"")</f>
        <v xml:space="preserve">Bite of the Slithereen Knight - Off-Hand </v>
      </c>
    </row>
    <row r="76" spans="1:2" x14ac:dyDescent="0.25">
      <c r="A76" t="str">
        <f>IFERROR(INDEX(Лист6!$A$1:$M$21,IF(MOD(ROW(A75),10)*2&gt;0,MOD(ROW(A75),10)*2,20),CEILING(ROW(A75)/10,1)),"")</f>
        <v xml:space="preserve">+ 1,54 pуб.	</v>
      </c>
      <c r="B76" t="str">
        <f>IFERROR(INDEX(Лист6!$A$1:$M$21,IF(MOD(ROW(A75),10)*2&gt;0,MOD(ROW(A75),10)*2,20)+1,CEILING(ROW(A75)/10,1)),"")</f>
        <v xml:space="preserve">Bite of the Slithereen Knight - Off-Hand </v>
      </c>
    </row>
    <row r="77" spans="1:2" x14ac:dyDescent="0.25">
      <c r="A77" t="str">
        <f>IFERROR(INDEX(Лист6!$A$1:$M$21,IF(MOD(ROW(A76),10)*2&gt;0,MOD(ROW(A76),10)*2,20),CEILING(ROW(A76)/10,1)),"")</f>
        <v xml:space="preserve">+ 1,54 pуб.	</v>
      </c>
      <c r="B77" t="str">
        <f>IFERROR(INDEX(Лист6!$A$1:$M$21,IF(MOD(ROW(A76),10)*2&gt;0,MOD(ROW(A76),10)*2,20)+1,CEILING(ROW(A76)/10,1)),"")</f>
        <v xml:space="preserve">Bite of the Slithereen Knight - Off-Hand </v>
      </c>
    </row>
    <row r="78" spans="1:2" x14ac:dyDescent="0.25">
      <c r="A78" t="str">
        <f>IFERROR(INDEX(Лист6!$A$1:$M$21,IF(MOD(ROW(A77),10)*2&gt;0,MOD(ROW(A77),10)*2,20),CEILING(ROW(A77)/10,1)),"")</f>
        <v xml:space="preserve">+ 1,54 pуб.	</v>
      </c>
      <c r="B78" t="str">
        <f>IFERROR(INDEX(Лист6!$A$1:$M$21,IF(MOD(ROW(A77),10)*2&gt;0,MOD(ROW(A77),10)*2,20)+1,CEILING(ROW(A77)/10,1)),"")</f>
        <v xml:space="preserve">Bite of the Slithereen Knight - Off-Hand </v>
      </c>
    </row>
    <row r="79" spans="1:2" x14ac:dyDescent="0.25">
      <c r="A79" t="str">
        <f>IFERROR(INDEX(Лист6!$A$1:$M$21,IF(MOD(ROW(A78),10)*2&gt;0,MOD(ROW(A78),10)*2,20),CEILING(ROW(A78)/10,1)),"")</f>
        <v xml:space="preserve">+ 6,18 pуб.	</v>
      </c>
      <c r="B79" t="str">
        <f>IFERROR(INDEX(Лист6!$A$1:$M$21,IF(MOD(ROW(A78),10)*2&gt;0,MOD(ROW(A78),10)*2,20)+1,CEILING(ROW(A78)/10,1)),"")</f>
        <v xml:space="preserve">Helmet of the Convicts </v>
      </c>
    </row>
    <row r="80" spans="1:2" x14ac:dyDescent="0.25">
      <c r="A80" t="str">
        <f>IFERROR(INDEX(Лист6!$A$1:$M$21,IF(MOD(ROW(A79),10)*2&gt;0,MOD(ROW(A79),10)*2,20),CEILING(ROW(A79)/10,1)),"")</f>
        <v xml:space="preserve">- 100,07 pуб.	</v>
      </c>
      <c r="B80" t="str">
        <f>IFERROR(INDEX(Лист6!$A$1:$M$21,IF(MOD(ROW(A79),10)*2&gt;0,MOD(ROW(A79),10)*2,20)+1,CEILING(ROW(A79)/10,1)),"")</f>
        <v xml:space="preserve">Almond the Frondillo </v>
      </c>
    </row>
    <row r="81" spans="1:20" x14ac:dyDescent="0.25">
      <c r="A81" t="str">
        <f>IFERROR(INDEX(Лист6!$A$1:$M$21,IF(MOD(ROW(A80),10)*2&gt;0,MOD(ROW(A80),10)*2,20),CEILING(ROW(A80)/10,1)),"")</f>
        <v xml:space="preserve">+ 2,32 pуб.	</v>
      </c>
      <c r="B81" t="str">
        <f>IFERROR(INDEX(Лист6!$A$1:$M$21,IF(MOD(ROW(A80),10)*2&gt;0,MOD(ROW(A80),10)*2,20)+1,CEILING(ROW(A80)/10,1)),"")</f>
        <v xml:space="preserve">Shard of Retribution </v>
      </c>
    </row>
    <row r="82" spans="1:20" x14ac:dyDescent="0.25">
      <c r="A82" t="str">
        <f>IFERROR(INDEX(Лист6!$A$1:$M$21,IF(MOD(ROW(A81),10)*2&gt;0,MOD(ROW(A81),10)*2,20),CEILING(ROW(A81)/10,1)),"")</f>
        <v xml:space="preserve">+ 15,32 pуб.	</v>
      </c>
      <c r="B82" t="str">
        <f>IFERROR(INDEX(Лист6!$A$1:$M$21,IF(MOD(ROW(A81),10)*2&gt;0,MOD(ROW(A81),10)*2,20)+1,CEILING(ROW(A81)/10,1)),"")</f>
        <v xml:space="preserve">Cowl of the Errant Soldier </v>
      </c>
    </row>
    <row r="83" spans="1:20" x14ac:dyDescent="0.25">
      <c r="A83" t="str">
        <f>IFERROR(INDEX(Лист6!$A$1:$M$21,IF(MOD(ROW(A82),10)*2&gt;0,MOD(ROW(A82),10)*2,20),CEILING(ROW(A82)/10,1)),"")</f>
        <v xml:space="preserve">+ 6,56 pуб.	</v>
      </c>
      <c r="B83" t="str">
        <f>IFERROR(INDEX(Лист6!$A$1:$M$21,IF(MOD(ROW(A82),10)*2&gt;0,MOD(ROW(A82),10)*2,20)+1,CEILING(ROW(A82)/10,1)),"")</f>
        <v xml:space="preserve">Dragonterror Cape </v>
      </c>
    </row>
    <row r="84" spans="1:20" x14ac:dyDescent="0.25">
      <c r="A84" t="str">
        <f>IFERROR(INDEX(Лист6!$A$1:$M$21,IF(MOD(ROW(A83),10)*2&gt;0,MOD(ROW(A83),10)*2,20),CEILING(ROW(A83)/10,1)),"")</f>
        <v xml:space="preserve">+ 2,35 pуб.	</v>
      </c>
      <c r="B84" t="str">
        <f>IFERROR(INDEX(Лист6!$A$1:$M$21,IF(MOD(ROW(A83),10)*2&gt;0,MOD(ROW(A83),10)*2,20)+1,CEILING(ROW(A83)/10,1)),"")</f>
        <v xml:space="preserve">Cowl of the Blood Stained Sands </v>
      </c>
    </row>
    <row r="85" spans="1:20" x14ac:dyDescent="0.25">
      <c r="A85" t="str">
        <f>IFERROR(INDEX(Лист6!$A$1:$M$21,IF(MOD(ROW(A84),10)*2&gt;0,MOD(ROW(A84),10)*2,20),CEILING(ROW(A84)/10,1)),"")</f>
        <v xml:space="preserve">+ 1,54 pуб.	</v>
      </c>
      <c r="B85" t="str">
        <f>IFERROR(INDEX(Лист6!$A$1:$M$21,IF(MOD(ROW(A84),10)*2&gt;0,MOD(ROW(A84),10)*2,20)+1,CEILING(ROW(A84)/10,1)),"")</f>
        <v xml:space="preserve">Bite of the Slithereen Knight - Off-Hand </v>
      </c>
    </row>
    <row r="86" spans="1:20" x14ac:dyDescent="0.25">
      <c r="A86" t="str">
        <f>IFERROR(INDEX(Лист6!$A$1:$M$21,IF(MOD(ROW(A85),10)*2&gt;0,MOD(ROW(A85),10)*2,20),CEILING(ROW(A85)/10,1)),"")</f>
        <v xml:space="preserve">+ 1,54 pуб.	</v>
      </c>
      <c r="B86" t="str">
        <f>IFERROR(INDEX(Лист6!$A$1:$M$21,IF(MOD(ROW(A85),10)*2&gt;0,MOD(ROW(A85),10)*2,20)+1,CEILING(ROW(A85)/10,1)),"")</f>
        <v xml:space="preserve">Bite of the Slithereen Knight - Off-Hand </v>
      </c>
    </row>
    <row r="87" spans="1:20" x14ac:dyDescent="0.25">
      <c r="A87" t="str">
        <f>IFERROR(INDEX(Лист6!$A$1:$M$21,IF(MOD(ROW(A86),10)*2&gt;0,MOD(ROW(A86),10)*2,20),CEILING(ROW(A86)/10,1)),"")</f>
        <v xml:space="preserve">+ 1,54 pуб.	</v>
      </c>
      <c r="B87" t="str">
        <f>IFERROR(INDEX(Лист6!$A$1:$M$21,IF(MOD(ROW(A86),10)*2&gt;0,MOD(ROW(A86),10)*2,20)+1,CEILING(ROW(A86)/10,1)),"")</f>
        <v xml:space="preserve">Bite of the Slithereen Knight - Off-Hand </v>
      </c>
    </row>
    <row r="88" spans="1:20" x14ac:dyDescent="0.25">
      <c r="A88" t="str">
        <f>IFERROR(INDEX(Лист6!$A$1:$M$21,IF(MOD(ROW(A87),10)*2&gt;0,MOD(ROW(A87),10)*2,20),CEILING(ROW(A87)/10,1)),"")</f>
        <v xml:space="preserve">- 2,41 pуб.	</v>
      </c>
      <c r="B88" t="str">
        <f>IFERROR(INDEX(Лист6!$A$1:$M$21,IF(MOD(ROW(A87),10)*2&gt;0,MOD(ROW(A87),10)*2,20)+1,CEILING(ROW(A87)/10,1)),"")</f>
        <v xml:space="preserve">Shard of Retribution </v>
      </c>
    </row>
    <row r="89" spans="1:20" x14ac:dyDescent="0.25">
      <c r="A89" t="str">
        <f>IFERROR(INDEX(Лист6!$A$1:$M$21,IF(MOD(ROW(A88),10)*2&gt;0,MOD(ROW(A88),10)*2,20),CEILING(ROW(A88)/10,1)),"")</f>
        <v xml:space="preserve">- 100 pуб.	</v>
      </c>
      <c r="B89" t="str">
        <f>IFERROR(INDEX(Лист6!$A$1:$M$21,IF(MOD(ROW(A88),10)*2&gt;0,MOD(ROW(A88),10)*2,20)+1,CEILING(ROW(A88)/10,1)),"")</f>
        <v xml:space="preserve">Almond the Frondillo </v>
      </c>
    </row>
    <row r="90" spans="1:20" x14ac:dyDescent="0.25">
      <c r="A90" t="str">
        <f>IFERROR(INDEX(Лист6!$A$1:$M$21,IF(MOD(ROW(A89),10)*2&gt;0,MOD(ROW(A89),10)*2,20),CEILING(ROW(A89)/10,1)),"")</f>
        <v xml:space="preserve">+ 9 pуб.	</v>
      </c>
      <c r="B90" t="str">
        <f>IFERROR(INDEX(Лист6!$A$1:$M$21,IF(MOD(ROW(A89),10)*2&gt;0,MOD(ROW(A89),10)*2,20)+1,CEILING(ROW(A89)/10,1)),"")</f>
        <v xml:space="preserve">Andalmere the Litigon </v>
      </c>
    </row>
    <row r="91" spans="1:20" x14ac:dyDescent="0.25">
      <c r="A91" t="str">
        <f>IFERROR(INDEX(Лист6!$A$1:$M$21,IF(MOD(ROW(A90),10)*2&gt;0,MOD(ROW(A90),10)*2,20),CEILING(ROW(A90)/10,1)),"")</f>
        <v xml:space="preserve">+ 6,90 pуб.	</v>
      </c>
      <c r="B91" t="str">
        <f>IFERROR(INDEX(Лист6!$A$1:$M$21,IF(MOD(ROW(A90),10)*2&gt;0,MOD(ROW(A90),10)*2,20)+1,CEILING(ROW(A90)/10,1)),"")</f>
        <v xml:space="preserve">Dragonterror Helmet </v>
      </c>
    </row>
    <row r="92" spans="1:20" x14ac:dyDescent="0.25">
      <c r="A92" t="str">
        <f>IFERROR(INDEX(Лист6!$A$1:$M$21,IF(MOD(ROW(A91),10)*2&gt;0,MOD(ROW(A91),10)*2,20),CEILING(ROW(A91)/10,1)),"")</f>
        <v xml:space="preserve">- 2,45 pуб.	</v>
      </c>
      <c r="B92" t="str">
        <f>IFERROR(INDEX(Лист6!$A$1:$M$21,IF(MOD(ROW(A91),10)*2&gt;0,MOD(ROW(A91),10)*2,20)+1,CEILING(ROW(A91)/10,1)),"")</f>
        <v xml:space="preserve">Shard of Retribution </v>
      </c>
    </row>
    <row r="93" spans="1:20" x14ac:dyDescent="0.25">
      <c r="A93" t="str">
        <f>IFERROR(INDEX(Лист6!$A$1:$M$21,IF(MOD(ROW(A92),10)*2&gt;0,MOD(ROW(A92),10)*2,20),CEILING(ROW(A92)/10,1)),"")</f>
        <v xml:space="preserve">+ 1,19 pуб.	</v>
      </c>
      <c r="B93" t="str">
        <f>IFERROR(INDEX(Лист6!$A$1:$M$21,IF(MOD(ROW(A92),10)*2&gt;0,MOD(ROW(A92),10)*2,20)+1,CEILING(ROW(A92)/10,1)),"")</f>
        <v xml:space="preserve">Netherax, Nightmare of the Mist </v>
      </c>
    </row>
    <row r="94" spans="1:20" x14ac:dyDescent="0.25">
      <c r="A94" t="str">
        <f>IFERROR(INDEX(Лист6!$A$1:$M$21,IF(MOD(ROW(A93),10)*2&gt;0,MOD(ROW(A93),10)*2,20),CEILING(ROW(A93)/10,1)),"")</f>
        <v xml:space="preserve">+ 1,51 pуб.	</v>
      </c>
      <c r="B94" t="str">
        <f>IFERROR(INDEX(Лист6!$A$1:$M$21,IF(MOD(ROW(A93),10)*2&gt;0,MOD(ROW(A93),10)*2,20)+1,CEILING(ROW(A93)/10,1)),"")</f>
        <v xml:space="preserve">Bite of the Slithereen Knight - Off-Hand </v>
      </c>
      <c r="T94" s="1"/>
    </row>
    <row r="95" spans="1:20" x14ac:dyDescent="0.25">
      <c r="A95" t="str">
        <f>IFERROR(INDEX(Лист6!$A$1:$M$21,IF(MOD(ROW(A94),10)*2&gt;0,MOD(ROW(A94),10)*2,20),CEILING(ROW(A94)/10,1)),"")</f>
        <v xml:space="preserve">+ 1,21 pуб.	</v>
      </c>
      <c r="B95" t="str">
        <f>IFERROR(INDEX(Лист6!$A$1:$M$21,IF(MOD(ROW(A94),10)*2&gt;0,MOD(ROW(A94),10)*2,20)+1,CEILING(ROW(A94)/10,1)),"")</f>
        <v xml:space="preserve">Netherax, Nightmare of the Mist </v>
      </c>
    </row>
    <row r="96" spans="1:20" x14ac:dyDescent="0.25">
      <c r="A96" t="str">
        <f>IFERROR(INDEX(Лист6!$A$1:$M$21,IF(MOD(ROW(A95),10)*2&gt;0,MOD(ROW(A95),10)*2,20),CEILING(ROW(A95)/10,1)),"")</f>
        <v xml:space="preserve">+ 29 pуб.	</v>
      </c>
      <c r="B96" t="str">
        <f>IFERROR(INDEX(Лист6!$A$1:$M$21,IF(MOD(ROW(A95),10)*2&gt;0,MOD(ROW(A95),10)*2,20)+1,CEILING(ROW(A95)/10,1)),"")</f>
        <v xml:space="preserve">Heavy Butterfly Blades </v>
      </c>
    </row>
    <row r="97" spans="1:4" x14ac:dyDescent="0.25">
      <c r="A97" t="str">
        <f>IFERROR(INDEX(Лист6!$A$1:$M$21,IF(MOD(ROW(A96),10)*2&gt;0,MOD(ROW(A96),10)*2,20),CEILING(ROW(A96)/10,1)),"")</f>
        <v xml:space="preserve">+ 4,14 pуб.	</v>
      </c>
      <c r="B97" t="str">
        <f>IFERROR(INDEX(Лист6!$A$1:$M$21,IF(MOD(ROW(A96),10)*2&gt;0,MOD(ROW(A96),10)*2,20)+1,CEILING(ROW(A96)/10,1)),"")</f>
        <v xml:space="preserve">Horned Visage of the Ravenous Fiend </v>
      </c>
    </row>
    <row r="98" spans="1:4" x14ac:dyDescent="0.25">
      <c r="A98" t="str">
        <f>IFERROR(INDEX(Лист6!$A$1:$M$21,IF(MOD(ROW(A97),10)*2&gt;0,MOD(ROW(A97),10)*2,20),CEILING(ROW(A97)/10,1)),"")</f>
        <v xml:space="preserve">+ 1,15 pуб.	</v>
      </c>
      <c r="B98" t="str">
        <f>IFERROR(INDEX(Лист6!$A$1:$M$21,IF(MOD(ROW(A97),10)*2&gt;0,MOD(ROW(A97),10)*2,20)+1,CEILING(ROW(A97)/10,1)),"")</f>
        <v xml:space="preserve">Obsidian Blade Warhelm </v>
      </c>
    </row>
    <row r="99" spans="1:4" x14ac:dyDescent="0.25">
      <c r="A99" t="str">
        <f>IFERROR(INDEX(Лист6!$A$1:$M$21,IF(MOD(ROW(A98),10)*2&gt;0,MOD(ROW(A98),10)*2,20),CEILING(ROW(A98)/10,1)),"")</f>
        <v xml:space="preserve">+ 3,68 pуб.	</v>
      </c>
      <c r="B99" t="str">
        <f>IFERROR(INDEX(Лист6!$A$1:$M$21,IF(MOD(ROW(A98),10)*2&gt;0,MOD(ROW(A98),10)*2,20)+1,CEILING(ROW(A98)/10,1)),"")</f>
        <v xml:space="preserve">Cercus of Whirling Death </v>
      </c>
    </row>
    <row r="100" spans="1:4" x14ac:dyDescent="0.25">
      <c r="A100" t="str">
        <f>IFERROR(INDEX(Лист6!$A$1:$M$21,IF(MOD(ROW(A99),10)*2&gt;0,MOD(ROW(A99),10)*2,20),CEILING(ROW(A99)/10,1)),"")</f>
        <v xml:space="preserve">- 1,37 pуб.	</v>
      </c>
      <c r="B100" t="str">
        <f>IFERROR(INDEX(Лист6!$A$1:$M$21,IF(MOD(ROW(A99),10)*2&gt;0,MOD(ROW(A99),10)*2,20)+1,CEILING(ROW(A99)/10,1)),"")</f>
        <v xml:space="preserve">Netherax, Nightmare of the Mist </v>
      </c>
    </row>
    <row r="101" spans="1:4" x14ac:dyDescent="0.25">
      <c r="A101" t="str">
        <f>IFERROR(INDEX(Лист6!$A$1:$M$21,IF(MOD(ROW(A100),10)*2&gt;0,MOD(ROW(A100),10)*2,20),CEILING(ROW(A100)/10,1)),"")</f>
        <v xml:space="preserve">+ 2,30 pуб.	</v>
      </c>
      <c r="B101" t="str">
        <f>IFERROR(INDEX(Лист6!$A$1:$M$21,IF(MOD(ROW(A100),10)*2&gt;0,MOD(ROW(A100),10)*2,20)+1,CEILING(ROW(A100)/10,1)),"")</f>
        <v xml:space="preserve">Hlotl-Feather Necklace </v>
      </c>
    </row>
    <row r="102" spans="1:4" x14ac:dyDescent="0.25">
      <c r="A102" t="str">
        <f>IFERROR(INDEX(Лист6!$A$1:$M$21,IF(MOD(ROW(A101),10)*2&gt;0,MOD(ROW(A101),10)*2,20),CEILING(ROW(A101)/10,1)),"")</f>
        <v xml:space="preserve">+ 16,25 pуб.	</v>
      </c>
      <c r="B102" t="str">
        <f>IFERROR(INDEX(Лист6!$A$1:$M$21,IF(MOD(ROW(A101),10)*2&gt;0,MOD(ROW(A101),10)*2,20)+1,CEILING(ROW(A101)/10,1)),"")</f>
        <v xml:space="preserve">Cowl of the Errant Soldier </v>
      </c>
    </row>
    <row r="103" spans="1:4" x14ac:dyDescent="0.25">
      <c r="A103" t="str">
        <f>IFERROR(INDEX(Лист6!$A$1:$M$21,IF(MOD(ROW(A102),10)*2&gt;0,MOD(ROW(A102),10)*2,20),CEILING(ROW(A102)/10,1)),"")</f>
        <v xml:space="preserve">+ 1,54 pуб.	</v>
      </c>
      <c r="B103" t="str">
        <f>IFERROR(INDEX(Лист6!$A$1:$M$21,IF(MOD(ROW(A102),10)*2&gt;0,MOD(ROW(A102),10)*2,20)+1,CEILING(ROW(A102)/10,1)),"")</f>
        <v xml:space="preserve">Bite of the Slithereen Knight - Off-Hand </v>
      </c>
    </row>
    <row r="104" spans="1:4" x14ac:dyDescent="0.25">
      <c r="A104" t="str">
        <f>IFERROR(INDEX(Лист6!$A$1:$M$21,IF(MOD(ROW(A103),10)*2&gt;0,MOD(ROW(A103),10)*2,20),CEILING(ROW(A103)/10,1)),"")</f>
        <v xml:space="preserve">+ 3,92 pуб.	</v>
      </c>
      <c r="B104" t="str">
        <f>IFERROR(INDEX(Лист6!$A$1:$M$21,IF(MOD(ROW(A103),10)*2&gt;0,MOD(ROW(A103),10)*2,20)+1,CEILING(ROW(A103)/10,1)),"")</f>
        <v xml:space="preserve">Horned Visage of the Ravenous Fiend </v>
      </c>
    </row>
    <row r="105" spans="1:4" x14ac:dyDescent="0.25">
      <c r="A105" t="str">
        <f>IFERROR(INDEX(Лист6!$A$1:$M$21,IF(MOD(ROW(A104),10)*2&gt;0,MOD(ROW(A104),10)*2,20),CEILING(ROW(A104)/10,1)),"")</f>
        <v xml:space="preserve">+ 5,37 pуб.	</v>
      </c>
      <c r="B105" t="str">
        <f>IFERROR(INDEX(Лист6!$A$1:$M$21,IF(MOD(ROW(A104),10)*2&gt;0,MOD(ROW(A104),10)*2,20)+1,CEILING(ROW(A104)/10,1)),"")</f>
        <v xml:space="preserve">Helmet of the Convicts </v>
      </c>
      <c r="D105" s="1"/>
    </row>
    <row r="106" spans="1:4" x14ac:dyDescent="0.25">
      <c r="A106" t="str">
        <f>IFERROR(INDEX(Лист6!$A$1:$M$21,IF(MOD(ROW(A105),10)*2&gt;0,MOD(ROW(A105),10)*2,20),CEILING(ROW(A105)/10,1)),"")</f>
        <v xml:space="preserve">+ 7,26 pуб.	</v>
      </c>
      <c r="B106" t="str">
        <f>IFERROR(INDEX(Лист6!$A$1:$M$21,IF(MOD(ROW(A105),10)*2&gt;0,MOD(ROW(A105),10)*2,20)+1,CEILING(ROW(A105)/10,1)),"")</f>
        <v xml:space="preserve">Dragonterror Helmet </v>
      </c>
    </row>
    <row r="107" spans="1:4" x14ac:dyDescent="0.25">
      <c r="A107" t="str">
        <f>IFERROR(INDEX(Лист6!$A$1:$M$21,IF(MOD(ROW(A106),10)*2&gt;0,MOD(ROW(A106),10)*2,20),CEILING(ROW(A106)/10,1)),"")</f>
        <v xml:space="preserve">+ 14,06 pуб.	</v>
      </c>
      <c r="B107" t="str">
        <f>IFERROR(INDEX(Лист6!$A$1:$M$21,IF(MOD(ROW(A106),10)*2&gt;0,MOD(ROW(A106),10)*2,20)+1,CEILING(ROW(A106)/10,1)),"")</f>
        <v xml:space="preserve">Cowl of the Errant Soldier </v>
      </c>
    </row>
    <row r="108" spans="1:4" x14ac:dyDescent="0.25">
      <c r="A108" t="str">
        <f>IFERROR(INDEX(Лист6!$A$1:$M$21,IF(MOD(ROW(A107),10)*2&gt;0,MOD(ROW(A107),10)*2,20),CEILING(ROW(A107)/10,1)),"")</f>
        <v xml:space="preserve">+ 15 pуб.	</v>
      </c>
      <c r="B108" t="str">
        <f>IFERROR(INDEX(Лист6!$A$1:$M$21,IF(MOD(ROW(A107),10)*2&gt;0,MOD(ROW(A107),10)*2,20)+1,CEILING(ROW(A107)/10,1)),"")</f>
        <v xml:space="preserve">Cowl of the Errant Soldier </v>
      </c>
    </row>
    <row r="109" spans="1:4" x14ac:dyDescent="0.25">
      <c r="A109" t="str">
        <f>IFERROR(INDEX(Лист6!$A$1:$M$21,IF(MOD(ROW(A108),10)*2&gt;0,MOD(ROW(A108),10)*2,20),CEILING(ROW(A108)/10,1)),"")</f>
        <v xml:space="preserve">+ 61 pуб.	</v>
      </c>
      <c r="B109" t="str">
        <f>IFERROR(INDEX(Лист6!$A$1:$M$21,IF(MOD(ROW(A108),10)*2&gt;0,MOD(ROW(A108),10)*2,20)+1,CEILING(ROW(A108)/10,1)),"")</f>
        <v xml:space="preserve">Surgical Precision Buzzsaw </v>
      </c>
    </row>
    <row r="110" spans="1:4" x14ac:dyDescent="0.25">
      <c r="A110" t="str">
        <f>IFERROR(INDEX(Лист6!$A$1:$M$21,IF(MOD(ROW(A109),10)*2&gt;0,MOD(ROW(A109),10)*2,20),CEILING(ROW(A109)/10,1)),"")</f>
        <v xml:space="preserve">+ 37,73 pуб.	</v>
      </c>
      <c r="B110" t="str">
        <f>IFERROR(INDEX(Лист6!$A$1:$M$21,IF(MOD(ROW(A109),10)*2&gt;0,MOD(ROW(A109),10)*2,20)+1,CEILING(ROW(A109)/10,1)),"")</f>
        <v xml:space="preserve">Wandering Harlequin's Crest </v>
      </c>
    </row>
    <row r="111" spans="1:4" x14ac:dyDescent="0.25">
      <c r="A111" t="str">
        <f>IFERROR(INDEX(Лист6!$A$1:$M$21,IF(MOD(ROW(A110),10)*2&gt;0,MOD(ROW(A110),10)*2,20),CEILING(ROW(A110)/10,1)),"")</f>
        <v xml:space="preserve">- 2,50 pуб.	</v>
      </c>
      <c r="B111" t="str">
        <f>IFERROR(INDEX(Лист6!$A$1:$M$21,IF(MOD(ROW(A110),10)*2&gt;0,MOD(ROW(A110),10)*2,20)+1,CEILING(ROW(A110)/10,1)),"")</f>
        <v xml:space="preserve">The Dead Winter Soul </v>
      </c>
    </row>
    <row r="112" spans="1:4" x14ac:dyDescent="0.25">
      <c r="A112" t="str">
        <f>IFERROR(INDEX(Лист6!$A$1:$M$21,IF(MOD(ROW(A111),10)*2&gt;0,MOD(ROW(A111),10)*2,20),CEILING(ROW(A111)/10,1)),"")</f>
        <v xml:space="preserve">+ 1,54 pуб.	</v>
      </c>
      <c r="B112" t="str">
        <f>IFERROR(INDEX(Лист6!$A$1:$M$21,IF(MOD(ROW(A111),10)*2&gt;0,MOD(ROW(A111),10)*2,20)+1,CEILING(ROW(A111)/10,1)),"")</f>
        <v xml:space="preserve">Bite of the Slithereen Knight - Off-Hand </v>
      </c>
    </row>
    <row r="113" spans="1:6" x14ac:dyDescent="0.25">
      <c r="A113" t="str">
        <f>IFERROR(INDEX(Лист6!$A$1:$M$21,IF(MOD(ROW(A112),10)*2&gt;0,MOD(ROW(A112),10)*2,20),CEILING(ROW(A112)/10,1)),"")</f>
        <v xml:space="preserve">+ 4,03 pуб.	</v>
      </c>
      <c r="B113" t="str">
        <f>IFERROR(INDEX(Лист6!$A$1:$M$21,IF(MOD(ROW(A112),10)*2&gt;0,MOD(ROW(A112),10)*2,20)+1,CEILING(ROW(A112)/10,1)),"")</f>
        <v xml:space="preserve">Horned Visage of the Ravenous Fiend </v>
      </c>
    </row>
    <row r="114" spans="1:6" x14ac:dyDescent="0.25">
      <c r="A114" t="str">
        <f>IFERROR(INDEX(Лист6!$A$1:$M$21,IF(MOD(ROW(A113),10)*2&gt;0,MOD(ROW(A113),10)*2,20),CEILING(ROW(A113)/10,1)),"")</f>
        <v xml:space="preserve">+ 6,70 pуб.	</v>
      </c>
      <c r="B114" t="str">
        <f>IFERROR(INDEX(Лист6!$A$1:$M$21,IF(MOD(ROW(A113),10)*2&gt;0,MOD(ROW(A113),10)*2,20)+1,CEILING(ROW(A113)/10,1)),"")</f>
        <v xml:space="preserve">Dragonterror Helmet </v>
      </c>
    </row>
    <row r="115" spans="1:6" x14ac:dyDescent="0.25">
      <c r="A115" t="str">
        <f>IFERROR(INDEX(Лист6!$A$1:$M$21,IF(MOD(ROW(A114),10)*2&gt;0,MOD(ROW(A114),10)*2,20),CEILING(ROW(A114)/10,1)),"")</f>
        <v xml:space="preserve">+ 5,75 pуб.	</v>
      </c>
      <c r="B115" t="str">
        <f>IFERROR(INDEX(Лист6!$A$1:$M$21,IF(MOD(ROW(A114),10)*2&gt;0,MOD(ROW(A114),10)*2,20)+1,CEILING(ROW(A114)/10,1)),"")</f>
        <v xml:space="preserve">Gwimyeon </v>
      </c>
    </row>
    <row r="116" spans="1:6" x14ac:dyDescent="0.25">
      <c r="A116" t="str">
        <f>IFERROR(INDEX(Лист6!$A$1:$M$21,IF(MOD(ROW(A115),10)*2&gt;0,MOD(ROW(A115),10)*2,20),CEILING(ROW(A115)/10,1)),"")</f>
        <v xml:space="preserve">+ 0,82 pуб.	</v>
      </c>
      <c r="B116" t="str">
        <f>IFERROR(INDEX(Лист6!$A$1:$M$21,IF(MOD(ROW(A115),10)*2&gt;0,MOD(ROW(A115),10)*2,20)+1,CEILING(ROW(A115)/10,1)),"")</f>
        <v xml:space="preserve">Obsidian Blade Warhelm </v>
      </c>
    </row>
    <row r="117" spans="1:6" x14ac:dyDescent="0.25">
      <c r="A117" t="str">
        <f>IFERROR(INDEX(Лист6!$A$1:$M$21,IF(MOD(ROW(A116),10)*2&gt;0,MOD(ROW(A116),10)*2,20),CEILING(ROW(A116)/10,1)),"")</f>
        <v xml:space="preserve">+ 37,98 pуб.	</v>
      </c>
      <c r="B117" t="str">
        <f>IFERROR(INDEX(Лист6!$A$1:$M$21,IF(MOD(ROW(A116),10)*2&gt;0,MOD(ROW(A116),10)*2,20)+1,CEILING(ROW(A116)/10,1)),"")</f>
        <v xml:space="preserve">Wandering Harlequin's Crest </v>
      </c>
    </row>
    <row r="118" spans="1:6" x14ac:dyDescent="0.25">
      <c r="A118" t="str">
        <f>IFERROR(INDEX(Лист6!$A$1:$M$21,IF(MOD(ROW(A117),10)*2&gt;0,MOD(ROW(A117),10)*2,20),CEILING(ROW(A117)/10,1)),"")</f>
        <v xml:space="preserve">- 100,01 pуб.	</v>
      </c>
      <c r="B118" t="str">
        <f>IFERROR(INDEX(Лист6!$A$1:$M$21,IF(MOD(ROW(A117),10)*2&gt;0,MOD(ROW(A117),10)*2,20)+1,CEILING(ROW(A117)/10,1)),"")</f>
        <v xml:space="preserve">Almond the Frondillo </v>
      </c>
    </row>
    <row r="119" spans="1:6" x14ac:dyDescent="0.25">
      <c r="A119" t="str">
        <f>IFERROR(INDEX(Лист6!$A$1:$M$21,IF(MOD(ROW(A118),10)*2&gt;0,MOD(ROW(A118),10)*2,20),CEILING(ROW(A118)/10,1)),"")</f>
        <v xml:space="preserve">- 2,60 pуб.	</v>
      </c>
      <c r="B119" t="str">
        <f>IFERROR(INDEX(Лист6!$A$1:$M$21,IF(MOD(ROW(A118),10)*2&gt;0,MOD(ROW(A118),10)*2,20)+1,CEILING(ROW(A118)/10,1)),"")</f>
        <v xml:space="preserve">Shard of Retribution </v>
      </c>
      <c r="F119" s="1"/>
    </row>
    <row r="120" spans="1:6" x14ac:dyDescent="0.25">
      <c r="A120" t="str">
        <f>IFERROR(INDEX(Лист6!$A$1:$M$21,IF(MOD(ROW(A119),10)*2&gt;0,MOD(ROW(A119),10)*2,20),CEILING(ROW(A119)/10,1)),"")</f>
        <v xml:space="preserve">+ 4 pуб.	</v>
      </c>
      <c r="B120" t="str">
        <f>IFERROR(INDEX(Лист6!$A$1:$M$21,IF(MOD(ROW(A119),10)*2&gt;0,MOD(ROW(A119),10)*2,20)+1,CEILING(ROW(A119)/10,1)),"")</f>
        <v xml:space="preserve">Horned Visage of the Ravenous Fiend </v>
      </c>
    </row>
    <row r="121" spans="1:6" x14ac:dyDescent="0.25">
      <c r="A121" t="str">
        <f>IFERROR(INDEX(Лист6!$A$1:$M$21,IF(MOD(ROW(A120),10)*2&gt;0,MOD(ROW(A120),10)*2,20),CEILING(ROW(A120)/10,1)),"")</f>
        <v xml:space="preserve">+ 2,15 pуб.	</v>
      </c>
      <c r="B121" t="str">
        <f>IFERROR(INDEX(Лист6!$A$1:$M$21,IF(MOD(ROW(A120),10)*2&gt;0,MOD(ROW(A120),10)*2,20)+1,CEILING(ROW(A120)/10,1)),"")</f>
        <v xml:space="preserve">Shard of Retribution </v>
      </c>
    </row>
    <row r="122" spans="1:6" x14ac:dyDescent="0.25">
      <c r="A122" t="str">
        <f>IFERROR(INDEX(Лист6!$A$1:$M$21,IF(MOD(ROW(A121),10)*2&gt;0,MOD(ROW(A121),10)*2,20),CEILING(ROW(A121)/10,1)),"")</f>
        <v xml:space="preserve">- 2,63 pуб.	</v>
      </c>
      <c r="B122" t="str">
        <f>IFERROR(INDEX(Лист6!$A$1:$M$21,IF(MOD(ROW(A121),10)*2&gt;0,MOD(ROW(A121),10)*2,20)+1,CEILING(ROW(A121)/10,1)),"")</f>
        <v xml:space="preserve">Shard of Retribution </v>
      </c>
      <c r="D122" s="1"/>
    </row>
    <row r="123" spans="1:6" x14ac:dyDescent="0.25">
      <c r="A123" t="str">
        <f>IFERROR(INDEX(Лист6!$A$1:$M$21,IF(MOD(ROW(A122),10)*2&gt;0,MOD(ROW(A122),10)*2,20),CEILING(ROW(A122)/10,1)),"")</f>
        <v xml:space="preserve">+ 4,30 pуб.	</v>
      </c>
      <c r="B123" t="str">
        <f>IFERROR(INDEX(Лист6!$A$1:$M$21,IF(MOD(ROW(A122),10)*2&gt;0,MOD(ROW(A122),10)*2,20)+1,CEILING(ROW(A122)/10,1)),"")</f>
        <v xml:space="preserve">Horned Visage of the Ravenous Fiend </v>
      </c>
    </row>
    <row r="124" spans="1:6" x14ac:dyDescent="0.25">
      <c r="A124" t="str">
        <f>IFERROR(INDEX(Лист6!$A$1:$M$21,IF(MOD(ROW(A123),10)*2&gt;0,MOD(ROW(A123),10)*2,20),CEILING(ROW(A123)/10,1)),"")</f>
        <v xml:space="preserve">+ 16,12 pуб.	</v>
      </c>
      <c r="B124" t="str">
        <f>IFERROR(INDEX(Лист6!$A$1:$M$21,IF(MOD(ROW(A123),10)*2&gt;0,MOD(ROW(A123),10)*2,20)+1,CEILING(ROW(A123)/10,1)),"")</f>
        <v xml:space="preserve">Cowl of the Errant Soldier </v>
      </c>
    </row>
    <row r="125" spans="1:6" x14ac:dyDescent="0.25">
      <c r="A125" t="str">
        <f>IFERROR(INDEX(Лист6!$A$1:$M$21,IF(MOD(ROW(A124),10)*2&gt;0,MOD(ROW(A124),10)*2,20),CEILING(ROW(A124)/10,1)),"")</f>
        <v xml:space="preserve">+ 2 pуб.	</v>
      </c>
      <c r="B125" t="str">
        <f>IFERROR(INDEX(Лист6!$A$1:$M$21,IF(MOD(ROW(A124),10)*2&gt;0,MOD(ROW(A124),10)*2,20)+1,CEILING(ROW(A124)/10,1)),"")</f>
        <v xml:space="preserve">Obsidian Blade Warhelm </v>
      </c>
    </row>
    <row r="126" spans="1:6" x14ac:dyDescent="0.25">
      <c r="A126" t="str">
        <f>IFERROR(INDEX(Лист6!$A$1:$M$21,IF(MOD(ROW(A125),10)*2&gt;0,MOD(ROW(A125),10)*2,20),CEILING(ROW(A125)/10,1)),"")</f>
        <v xml:space="preserve">+ 6 pуб.	</v>
      </c>
      <c r="B126" t="str">
        <f>IFERROR(INDEX(Лист6!$A$1:$M$21,IF(MOD(ROW(A125),10)*2&gt;0,MOD(ROW(A125),10)*2,20)+1,CEILING(ROW(A125)/10,1)),"")</f>
        <v xml:space="preserve">Helmet of the Convicts </v>
      </c>
    </row>
    <row r="127" spans="1:6" x14ac:dyDescent="0.25">
      <c r="A127" t="str">
        <f>IFERROR(INDEX(Лист6!$A$1:$M$21,IF(MOD(ROW(A126),10)*2&gt;0,MOD(ROW(A126),10)*2,20),CEILING(ROW(A126)/10,1)),"")</f>
        <v xml:space="preserve">+ 6,64 pуб.	</v>
      </c>
      <c r="B127" t="str">
        <f>IFERROR(INDEX(Лист6!$A$1:$M$21,IF(MOD(ROW(A126),10)*2&gt;0,MOD(ROW(A126),10)*2,20)+1,CEILING(ROW(A126)/10,1)),"")</f>
        <v xml:space="preserve">Dragonterror Cape </v>
      </c>
    </row>
    <row r="128" spans="1:6" x14ac:dyDescent="0.25">
      <c r="A128" t="str">
        <f>IFERROR(INDEX(Лист6!$A$1:$M$21,IF(MOD(ROW(A127),10)*2&gt;0,MOD(ROW(A127),10)*2,20),CEILING(ROW(A127)/10,1)),"")</f>
        <v xml:space="preserve">+ 6,90 pуб.	</v>
      </c>
      <c r="B128" t="str">
        <f>IFERROR(INDEX(Лист6!$A$1:$M$21,IF(MOD(ROW(A127),10)*2&gt;0,MOD(ROW(A127),10)*2,20)+1,CEILING(ROW(A127)/10,1)),"")</f>
        <v xml:space="preserve">Dragonterror Cape </v>
      </c>
    </row>
    <row r="129" spans="1:2" x14ac:dyDescent="0.25">
      <c r="A129" t="str">
        <f>IFERROR(INDEX(Лист6!$A$1:$M$21,IF(MOD(ROW(A128),10)*2&gt;0,MOD(ROW(A128),10)*2,20),CEILING(ROW(A128)/10,1)),"")</f>
        <v xml:space="preserve">- 2,79 pуб.	</v>
      </c>
      <c r="B129" t="str">
        <f>IFERROR(INDEX(Лист6!$A$1:$M$21,IF(MOD(ROW(A128),10)*2&gt;0,MOD(ROW(A128),10)*2,20)+1,CEILING(ROW(A128)/10,1)),"")</f>
        <v xml:space="preserve">Shard of Retribution </v>
      </c>
    </row>
    <row r="130" spans="1:2" x14ac:dyDescent="0.25">
      <c r="A130" t="str">
        <f>IFERROR(INDEX(Лист6!$A$1:$M$21,IF(MOD(ROW(A129),10)*2&gt;0,MOD(ROW(A129),10)*2,20),CEILING(ROW(A129)/10,1)),"")</f>
        <v xml:space="preserve">+ 2,33 pуб.	</v>
      </c>
      <c r="B130" t="str">
        <f>IFERROR(INDEX(Лист6!$A$1:$M$21,IF(MOD(ROW(A129),10)*2&gt;0,MOD(ROW(A129),10)*2,20)+1,CEILING(ROW(A129)/10,1)),"")</f>
        <v xml:space="preserve">Hlotl-Feather Necklace </v>
      </c>
    </row>
    <row r="131" spans="1:2" x14ac:dyDescent="0.25">
      <c r="A131" t="str">
        <f>IFERROR(INDEX(Лист6!$A$1:$M$21,IF(MOD(ROW(A130),10)*2&gt;0,MOD(ROW(A130),10)*2,20),CEILING(ROW(A130)/10,1)),"")</f>
        <v xml:space="preserve">+ 2,33 pуб.	</v>
      </c>
      <c r="B131" t="str">
        <f>IFERROR(INDEX(Лист6!$A$1:$M$21,IF(MOD(ROW(A130),10)*2&gt;0,MOD(ROW(A130),10)*2,20)+1,CEILING(ROW(A130)/10,1)),"")</f>
        <v xml:space="preserve">Shard of Retribution </v>
      </c>
    </row>
    <row r="132" spans="1:2" x14ac:dyDescent="0.25">
      <c r="A132" t="str">
        <f>IFERROR(INDEX(Лист6!$A$1:$M$21,IF(MOD(ROW(A131),10)*2&gt;0,MOD(ROW(A131),10)*2,20),CEILING(ROW(A131)/10,1)),"")</f>
        <v/>
      </c>
      <c r="B132" t="str">
        <f>IFERROR(INDEX(Лист6!$A$1:$M$21,IF(MOD(ROW(A131),10)*2&gt;0,MOD(ROW(A131),10)*2,20)+1,CEILING(ROW(A131)/10,1)),"")</f>
        <v/>
      </c>
    </row>
    <row r="133" spans="1:2" x14ac:dyDescent="0.25">
      <c r="A133" t="str">
        <f>IFERROR(INDEX(Лист6!$A$1:$M$21,IF(MOD(ROW(A132),10)*2&gt;0,MOD(ROW(A132),10)*2,20),CEILING(ROW(A132)/10,1)),"")</f>
        <v/>
      </c>
      <c r="B133" t="str">
        <f>IFERROR(INDEX(Лист6!$A$1:$M$21,IF(MOD(ROW(A132),10)*2&gt;0,MOD(ROW(A132),10)*2,20)+1,CEILING(ROW(A132)/10,1)),"")</f>
        <v/>
      </c>
    </row>
    <row r="134" spans="1:2" x14ac:dyDescent="0.25">
      <c r="A134" t="str">
        <f>IFERROR(INDEX(Лист6!$A$1:$M$21,IF(MOD(ROW(A133),10)*2&gt;0,MOD(ROW(A133),10)*2,20),CEILING(ROW(A133)/10,1)),"")</f>
        <v/>
      </c>
      <c r="B134" t="str">
        <f>IFERROR(INDEX(Лист6!$A$1:$M$21,IF(MOD(ROW(A133),10)*2&gt;0,MOD(ROW(A133),10)*2,20)+1,CEILING(ROW(A133)/10,1)),"")</f>
        <v/>
      </c>
    </row>
    <row r="135" spans="1:2" x14ac:dyDescent="0.25">
      <c r="A135" t="str">
        <f>IFERROR(INDEX(Лист6!$A$1:$M$21,IF(MOD(ROW(A134),10)*2&gt;0,MOD(ROW(A134),10)*2,20),CEILING(ROW(A134)/10,1)),"")</f>
        <v/>
      </c>
      <c r="B135" t="str">
        <f>IFERROR(INDEX(Лист6!$A$1:$M$21,IF(MOD(ROW(A134),10)*2&gt;0,MOD(ROW(A134),10)*2,20)+1,CEILING(ROW(A134)/10,1)),"")</f>
        <v/>
      </c>
    </row>
    <row r="136" spans="1:2" x14ac:dyDescent="0.25">
      <c r="A136" t="str">
        <f>IFERROR(INDEX(Лист6!$A$1:$M$21,IF(MOD(ROW(A135),10)*2&gt;0,MOD(ROW(A135),10)*2,20),CEILING(ROW(A135)/10,1)),"")</f>
        <v/>
      </c>
      <c r="B136" t="str">
        <f>IFERROR(INDEX(Лист6!$A$1:$M$21,IF(MOD(ROW(A135),10)*2&gt;0,MOD(ROW(A135),10)*2,20)+1,CEILING(ROW(A135)/10,1)),"")</f>
        <v/>
      </c>
    </row>
    <row r="137" spans="1:2" x14ac:dyDescent="0.25">
      <c r="A137" t="str">
        <f>IFERROR(INDEX(Лист6!$A$1:$M$21,IF(MOD(ROW(A136),10)*2&gt;0,MOD(ROW(A136),10)*2,20),CEILING(ROW(A136)/10,1)),"")</f>
        <v/>
      </c>
      <c r="B137" t="str">
        <f>IFERROR(INDEX(Лист6!$A$1:$M$21,IF(MOD(ROW(A136),10)*2&gt;0,MOD(ROW(A136),10)*2,20)+1,CEILING(ROW(A136)/10,1)),"")</f>
        <v/>
      </c>
    </row>
    <row r="138" spans="1:2" x14ac:dyDescent="0.25">
      <c r="A138" t="str">
        <f>IFERROR(INDEX(Лист6!$A$1:$M$21,IF(MOD(ROW(A137),10)*2&gt;0,MOD(ROW(A137),10)*2,20),CEILING(ROW(A137)/10,1)),"")</f>
        <v/>
      </c>
      <c r="B138" t="str">
        <f>IFERROR(INDEX(Лист6!$A$1:$M$21,IF(MOD(ROW(A137),10)*2&gt;0,MOD(ROW(A137),10)*2,20)+1,CEILING(ROW(A137)/10,1)),"")</f>
        <v/>
      </c>
    </row>
    <row r="139" spans="1:2" x14ac:dyDescent="0.25">
      <c r="A139" t="str">
        <f>IFERROR(INDEX(Лист6!$A$1:$M$21,IF(MOD(ROW(A138),10)*2&gt;0,MOD(ROW(A138),10)*2,20),CEILING(ROW(A138)/10,1)),"")</f>
        <v/>
      </c>
      <c r="B139" t="str">
        <f>IFERROR(INDEX(Лист6!$A$1:$M$21,IF(MOD(ROW(A138),10)*2&gt;0,MOD(ROW(A138),10)*2,20)+1,CEILING(ROW(A138)/10,1)),"")</f>
        <v/>
      </c>
    </row>
    <row r="140" spans="1:2" x14ac:dyDescent="0.25">
      <c r="A140" t="str">
        <f>IFERROR(INDEX(Лист6!$A$1:$M$21,IF(MOD(ROW(A139),10)*2&gt;0,MOD(ROW(A139),10)*2,20),CEILING(ROW(A139)/10,1)),"")</f>
        <v/>
      </c>
      <c r="B140" t="str">
        <f>IFERROR(INDEX(Лист6!$A$1:$M$21,IF(MOD(ROW(A139),10)*2&gt;0,MOD(ROW(A139),10)*2,20)+1,CEILING(ROW(A139)/10,1)),"")</f>
        <v/>
      </c>
    </row>
    <row r="141" spans="1:2" x14ac:dyDescent="0.25">
      <c r="A141" t="str">
        <f>IFERROR(INDEX(Лист6!$A$1:$M$21,IF(MOD(ROW(A140),10)*2&gt;0,MOD(ROW(A140),10)*2,20),CEILING(ROW(A140)/10,1)),"")</f>
        <v/>
      </c>
      <c r="B141" t="str">
        <f>IFERROR(INDEX(Лист6!$A$1:$M$21,IF(MOD(ROW(A140),10)*2&gt;0,MOD(ROW(A140),10)*2,20)+1,CEILING(ROW(A140)/10,1)),"")</f>
        <v/>
      </c>
    </row>
    <row r="142" spans="1:2" x14ac:dyDescent="0.25">
      <c r="A142" t="str">
        <f>IFERROR(INDEX(Лист6!$A$1:$M$21,IF(MOD(ROW(A141),10)*2&gt;0,MOD(ROW(A141),10)*2,20),CEILING(ROW(A141)/10,1)),"")</f>
        <v/>
      </c>
      <c r="B142" t="str">
        <f>IFERROR(INDEX(Лист6!$A$1:$M$21,IF(MOD(ROW(A141),10)*2&gt;0,MOD(ROW(A141),10)*2,20)+1,CEILING(ROW(A141)/10,1)),"")</f>
        <v/>
      </c>
    </row>
    <row r="143" spans="1:2" x14ac:dyDescent="0.25">
      <c r="A143" t="str">
        <f>IFERROR(INDEX(Лист6!$A$1:$M$21,IF(MOD(ROW(A142),10)*2&gt;0,MOD(ROW(A142),10)*2,20),CEILING(ROW(A142)/10,1)),"")</f>
        <v/>
      </c>
      <c r="B143" t="str">
        <f>IFERROR(INDEX(Лист6!$A$1:$M$21,IF(MOD(ROW(A142),10)*2&gt;0,MOD(ROW(A142),10)*2,20)+1,CEILING(ROW(A142)/10,1)),"")</f>
        <v/>
      </c>
    </row>
    <row r="144" spans="1:2" x14ac:dyDescent="0.25">
      <c r="A144" t="str">
        <f>IFERROR(INDEX(Лист6!$A$1:$M$21,IF(MOD(ROW(A143),10)*2&gt;0,MOD(ROW(A143),10)*2,20),CEILING(ROW(A143)/10,1)),"")</f>
        <v/>
      </c>
      <c r="B144" t="str">
        <f>IFERROR(INDEX(Лист6!$A$1:$M$21,IF(MOD(ROW(A143),10)*2&gt;0,MOD(ROW(A143),10)*2,20)+1,CEILING(ROW(A143)/10,1)),"")</f>
        <v/>
      </c>
    </row>
    <row r="145" spans="1:2" x14ac:dyDescent="0.25">
      <c r="A145" t="str">
        <f>IFERROR(INDEX(Лист6!$A$1:$M$21,IF(MOD(ROW(A144),10)*2&gt;0,MOD(ROW(A144),10)*2,20),CEILING(ROW(A144)/10,1)),"")</f>
        <v/>
      </c>
      <c r="B145" t="str">
        <f>IFERROR(INDEX(Лист6!$A$1:$M$21,IF(MOD(ROW(A144),10)*2&gt;0,MOD(ROW(A144),10)*2,20)+1,CEILING(ROW(A144)/10,1)),"")</f>
        <v/>
      </c>
    </row>
    <row r="146" spans="1:2" x14ac:dyDescent="0.25">
      <c r="A146" t="str">
        <f>IFERROR(INDEX(Лист6!$A$1:$M$21,IF(MOD(ROW(A145),10)*2&gt;0,MOD(ROW(A145),10)*2,20),CEILING(ROW(A145)/10,1)),"")</f>
        <v/>
      </c>
      <c r="B146" t="str">
        <f>IFERROR(INDEX(Лист6!$A$1:$M$21,IF(MOD(ROW(A145),10)*2&gt;0,MOD(ROW(A145),10)*2,20)+1,CEILING(ROW(A145)/10,1)),"")</f>
        <v/>
      </c>
    </row>
    <row r="147" spans="1:2" x14ac:dyDescent="0.25">
      <c r="A147" t="str">
        <f>IFERROR(INDEX(Лист6!$A$1:$M$21,IF(MOD(ROW(A146),10)*2&gt;0,MOD(ROW(A146),10)*2,20),CEILING(ROW(A146)/10,1)),"")</f>
        <v/>
      </c>
      <c r="B147" t="str">
        <f>IFERROR(INDEX(Лист6!$A$1:$M$21,IF(MOD(ROW(A146),10)*2&gt;0,MOD(ROW(A146),10)*2,20)+1,CEILING(ROW(A146)/10,1)),"")</f>
        <v/>
      </c>
    </row>
    <row r="148" spans="1:2" x14ac:dyDescent="0.25">
      <c r="A148" t="str">
        <f>IFERROR(INDEX(Лист6!$A$1:$M$21,IF(MOD(ROW(A147),10)*2&gt;0,MOD(ROW(A147),10)*2,20),CEILING(ROW(A147)/10,1)),"")</f>
        <v/>
      </c>
      <c r="B148" t="str">
        <f>IFERROR(INDEX(Лист6!$A$1:$M$21,IF(MOD(ROW(A147),10)*2&gt;0,MOD(ROW(A147),10)*2,20)+1,CEILING(ROW(A147)/10,1)),"")</f>
        <v/>
      </c>
    </row>
    <row r="149" spans="1:2" x14ac:dyDescent="0.25">
      <c r="A149" t="str">
        <f>IFERROR(INDEX(Лист6!$A$1:$M$21,IF(MOD(ROW(A148),10)*2&gt;0,MOD(ROW(A148),10)*2,20),CEILING(ROW(A148)/10,1)),"")</f>
        <v/>
      </c>
      <c r="B149" t="str">
        <f>IFERROR(INDEX(Лист6!$A$1:$M$21,IF(MOD(ROW(A148),10)*2&gt;0,MOD(ROW(A148),10)*2,20)+1,CEILING(ROW(A148)/10,1)),"")</f>
        <v/>
      </c>
    </row>
    <row r="150" spans="1:2" x14ac:dyDescent="0.25">
      <c r="A150" t="str">
        <f>IFERROR(INDEX(Лист6!$A$1:$M$21,IF(MOD(ROW(A149),10)*2&gt;0,MOD(ROW(A149),10)*2,20),CEILING(ROW(A149)/10,1)),"")</f>
        <v/>
      </c>
      <c r="B150" t="str">
        <f>IFERROR(INDEX(Лист6!$A$1:$M$21,IF(MOD(ROW(A149),10)*2&gt;0,MOD(ROW(A149),10)*2,20)+1,CEILING(ROW(A149)/10,1)),"")</f>
        <v/>
      </c>
    </row>
    <row r="151" spans="1:2" x14ac:dyDescent="0.25">
      <c r="A151" t="str">
        <f>IFERROR(INDEX(Лист6!$A$1:$M$21,IF(MOD(ROW(A150),10)*2&gt;0,MOD(ROW(A150),10)*2,20),CEILING(ROW(A150)/10,1)),"")</f>
        <v/>
      </c>
      <c r="B151" t="str">
        <f>IFERROR(INDEX(Лист6!$A$1:$M$21,IF(MOD(ROW(A150),10)*2&gt;0,MOD(ROW(A150),10)*2,20)+1,CEILING(ROW(A150)/10,1)),"")</f>
        <v/>
      </c>
    </row>
    <row r="152" spans="1:2" x14ac:dyDescent="0.25">
      <c r="A152" t="str">
        <f>IFERROR(INDEX(Лист6!$A$1:$M$21,IF(MOD(ROW(A151),10)*2&gt;0,MOD(ROW(A151),10)*2,20),CEILING(ROW(A151)/10,1)),"")</f>
        <v/>
      </c>
      <c r="B152" t="str">
        <f>IFERROR(INDEX(Лист6!$A$1:$M$21,IF(MOD(ROW(A151),10)*2&gt;0,MOD(ROW(A151),10)*2,20)+1,CEILING(ROW(A151)/10,1)),"")</f>
        <v/>
      </c>
    </row>
    <row r="153" spans="1:2" x14ac:dyDescent="0.25">
      <c r="A153" t="str">
        <f>IFERROR(INDEX(Лист6!$A$1:$M$21,IF(MOD(ROW(A152),10)*2&gt;0,MOD(ROW(A152),10)*2,20),CEILING(ROW(A152)/10,1)),"")</f>
        <v/>
      </c>
      <c r="B153" t="str">
        <f>IFERROR(INDEX(Лист6!$A$1:$M$21,IF(MOD(ROW(A152),10)*2&gt;0,MOD(ROW(A152),10)*2,20)+1,CEILING(ROW(A152)/10,1)),"")</f>
        <v/>
      </c>
    </row>
    <row r="154" spans="1:2" x14ac:dyDescent="0.25">
      <c r="A154" t="str">
        <f>IFERROR(INDEX(Лист6!$A$1:$M$21,IF(MOD(ROW(A153),10)*2&gt;0,MOD(ROW(A153),10)*2,20),CEILING(ROW(A153)/10,1)),"")</f>
        <v/>
      </c>
      <c r="B154" t="str">
        <f>IFERROR(INDEX(Лист6!$A$1:$M$21,IF(MOD(ROW(A153),10)*2&gt;0,MOD(ROW(A153),10)*2,20)+1,CEILING(ROW(A153)/10,1)),"")</f>
        <v/>
      </c>
    </row>
    <row r="155" spans="1:2" x14ac:dyDescent="0.25">
      <c r="A155" t="str">
        <f>IFERROR(INDEX(Лист6!$A$1:$M$21,IF(MOD(ROW(A154),10)*2&gt;0,MOD(ROW(A154),10)*2,20),CEILING(ROW(A154)/10,1)),"")</f>
        <v/>
      </c>
      <c r="B155" t="str">
        <f>IFERROR(INDEX(Лист6!$A$1:$M$21,IF(MOD(ROW(A154),10)*2&gt;0,MOD(ROW(A154),10)*2,20)+1,CEILING(ROW(A154)/10,1)),"")</f>
        <v/>
      </c>
    </row>
    <row r="156" spans="1:2" x14ac:dyDescent="0.25">
      <c r="A156" t="str">
        <f>IFERROR(INDEX(Лист6!$A$1:$M$21,IF(MOD(ROW(A155),10)*2&gt;0,MOD(ROW(A155),10)*2,20),CEILING(ROW(A155)/10,1)),"")</f>
        <v/>
      </c>
      <c r="B156" t="str">
        <f>IFERROR(INDEX(Лист6!$A$1:$M$21,IF(MOD(ROW(A155),10)*2&gt;0,MOD(ROW(A155),10)*2,20)+1,CEILING(ROW(A155)/10,1)),"")</f>
        <v/>
      </c>
    </row>
    <row r="157" spans="1:2" x14ac:dyDescent="0.25">
      <c r="A157" t="str">
        <f>IFERROR(INDEX(Лист6!$A$1:$M$21,IF(MOD(ROW(A156),10)*2&gt;0,MOD(ROW(A156),10)*2,20),CEILING(ROW(A156)/10,1)),"")</f>
        <v/>
      </c>
      <c r="B157" t="str">
        <f>IFERROR(INDEX(Лист6!$A$1:$M$21,IF(MOD(ROW(A156),10)*2&gt;0,MOD(ROW(A156),10)*2,20)+1,CEILING(ROW(A156)/10,1)),"")</f>
        <v/>
      </c>
    </row>
    <row r="158" spans="1:2" x14ac:dyDescent="0.25">
      <c r="A158" t="str">
        <f>IFERROR(INDEX(Лист6!$A$1:$M$21,IF(MOD(ROW(A157),10)*2&gt;0,MOD(ROW(A157),10)*2,20),CEILING(ROW(A157)/10,1)),"")</f>
        <v/>
      </c>
      <c r="B158" t="str">
        <f>IFERROR(INDEX(Лист6!$A$1:$M$21,IF(MOD(ROW(A157),10)*2&gt;0,MOD(ROW(A157),10)*2,20)+1,CEILING(ROW(A157)/10,1)),"")</f>
        <v/>
      </c>
    </row>
    <row r="159" spans="1:2" x14ac:dyDescent="0.25">
      <c r="A159" t="str">
        <f>IFERROR(INDEX(Лист6!$A$1:$M$21,IF(MOD(ROW(A158),10)*2&gt;0,MOD(ROW(A158),10)*2,20),CEILING(ROW(A158)/10,1)),"")</f>
        <v/>
      </c>
      <c r="B159" t="str">
        <f>IFERROR(INDEX(Лист6!$A$1:$M$21,IF(MOD(ROW(A158),10)*2&gt;0,MOD(ROW(A158),10)*2,20)+1,CEILING(ROW(A158)/10,1)),"")</f>
        <v/>
      </c>
    </row>
    <row r="160" spans="1:2" x14ac:dyDescent="0.25">
      <c r="A160" t="str">
        <f>IFERROR(INDEX(Лист6!$A$1:$M$21,IF(MOD(ROW(A159),10)*2&gt;0,MOD(ROW(A159),10)*2,20),CEILING(ROW(A159)/10,1)),"")</f>
        <v/>
      </c>
      <c r="B160" t="str">
        <f>IFERROR(INDEX(Лист6!$A$1:$M$21,IF(MOD(ROW(A159),10)*2&gt;0,MOD(ROW(A159),10)*2,20)+1,CEILING(ROW(A159)/10,1)),"")</f>
        <v/>
      </c>
    </row>
    <row r="161" spans="1:2" x14ac:dyDescent="0.25">
      <c r="A161" t="str">
        <f>IFERROR(INDEX(Лист6!$A$1:$M$21,IF(MOD(ROW(A160),10)*2&gt;0,MOD(ROW(A160),10)*2,20),CEILING(ROW(A160)/10,1)),"")</f>
        <v/>
      </c>
      <c r="B161" t="str">
        <f>IFERROR(INDEX(Лист6!$A$1:$M$21,IF(MOD(ROW(A160),10)*2&gt;0,MOD(ROW(A160),10)*2,20)+1,CEILING(ROW(A160)/10,1)),"")</f>
        <v/>
      </c>
    </row>
    <row r="162" spans="1:2" x14ac:dyDescent="0.25">
      <c r="A162" t="str">
        <f>IFERROR(INDEX(Лист6!$A$1:$M$21,IF(MOD(ROW(A161),10)*2&gt;0,MOD(ROW(A161),10)*2,20),CEILING(ROW(A161)/10,1)),"")</f>
        <v/>
      </c>
      <c r="B162" t="str">
        <f>IFERROR(INDEX(Лист6!$A$1:$M$21,IF(MOD(ROW(A161),10)*2&gt;0,MOD(ROW(A161),10)*2,20)+1,CEILING(ROW(A161)/10,1)),"")</f>
        <v/>
      </c>
    </row>
    <row r="163" spans="1:2" x14ac:dyDescent="0.25">
      <c r="A163" t="str">
        <f>IFERROR(INDEX(Лист6!$A$1:$M$21,IF(MOD(ROW(A162),10)*2&gt;0,MOD(ROW(A162),10)*2,20),CEILING(ROW(A162)/10,1)),"")</f>
        <v/>
      </c>
      <c r="B163" t="str">
        <f>IFERROR(INDEX(Лист6!$A$1:$M$21,IF(MOD(ROW(A162),10)*2&gt;0,MOD(ROW(A162),10)*2,20)+1,CEILING(ROW(A162)/10,1)),"")</f>
        <v/>
      </c>
    </row>
    <row r="164" spans="1:2" x14ac:dyDescent="0.25">
      <c r="A164" t="str">
        <f>IFERROR(INDEX(Лист6!$A$1:$M$21,IF(MOD(ROW(A163),10)*2&gt;0,MOD(ROW(A163),10)*2,20),CEILING(ROW(A163)/10,1)),"")</f>
        <v/>
      </c>
      <c r="B164" t="str">
        <f>IFERROR(INDEX(Лист6!$A$1:$M$21,IF(MOD(ROW(A163),10)*2&gt;0,MOD(ROW(A163),10)*2,20)+1,CEILING(ROW(A163)/10,1)),"")</f>
        <v/>
      </c>
    </row>
    <row r="165" spans="1:2" x14ac:dyDescent="0.25">
      <c r="A165" t="str">
        <f>IFERROR(INDEX(Лист6!$A$1:$M$21,IF(MOD(ROW(A164),10)*2&gt;0,MOD(ROW(A164),10)*2,20),CEILING(ROW(A164)/10,1)),"")</f>
        <v/>
      </c>
      <c r="B165" t="str">
        <f>IFERROR(INDEX(Лист6!$A$1:$M$21,IF(MOD(ROW(A164),10)*2&gt;0,MOD(ROW(A164),10)*2,20)+1,CEILING(ROW(A164)/10,1)),"")</f>
        <v/>
      </c>
    </row>
    <row r="166" spans="1:2" x14ac:dyDescent="0.25">
      <c r="A166" t="str">
        <f>IFERROR(INDEX(Лист6!$A$1:$M$21,IF(MOD(ROW(A165),10)*2&gt;0,MOD(ROW(A165),10)*2,20),CEILING(ROW(A165)/10,1)),"")</f>
        <v/>
      </c>
      <c r="B166" t="str">
        <f>IFERROR(INDEX(Лист6!$A$1:$M$21,IF(MOD(ROW(A165),10)*2&gt;0,MOD(ROW(A165),10)*2,20)+1,CEILING(ROW(A165)/10,1)),"")</f>
        <v/>
      </c>
    </row>
    <row r="167" spans="1:2" x14ac:dyDescent="0.25">
      <c r="A167" t="str">
        <f>IFERROR(INDEX(Лист6!$A$1:$M$21,IF(MOD(ROW(A166),10)*2&gt;0,MOD(ROW(A166),10)*2,20),CEILING(ROW(A166)/10,1)),"")</f>
        <v/>
      </c>
      <c r="B167" t="str">
        <f>IFERROR(INDEX(Лист6!$A$1:$M$21,IF(MOD(ROW(A166),10)*2&gt;0,MOD(ROW(A166),10)*2,20)+1,CEILING(ROW(A166)/10,1)),"")</f>
        <v/>
      </c>
    </row>
    <row r="168" spans="1:2" x14ac:dyDescent="0.25">
      <c r="A168" t="str">
        <f>IFERROR(INDEX(Лист6!$A$1:$M$21,IF(MOD(ROW(A167),10)*2&gt;0,MOD(ROW(A167),10)*2,20),CEILING(ROW(A167)/10,1)),"")</f>
        <v/>
      </c>
      <c r="B168" t="str">
        <f>IFERROR(INDEX(Лист6!$A$1:$M$21,IF(MOD(ROW(A167),10)*2&gt;0,MOD(ROW(A167),10)*2,20)+1,CEILING(ROW(A167)/10,1)),"")</f>
        <v/>
      </c>
    </row>
    <row r="169" spans="1:2" x14ac:dyDescent="0.25">
      <c r="A169" t="str">
        <f>IFERROR(INDEX(Лист6!$A$1:$M$21,IF(MOD(ROW(A168),10)*2&gt;0,MOD(ROW(A168),10)*2,20),CEILING(ROW(A168)/10,1)),"")</f>
        <v/>
      </c>
      <c r="B169" t="str">
        <f>IFERROR(INDEX(Лист6!$A$1:$M$21,IF(MOD(ROW(A168),10)*2&gt;0,MOD(ROW(A168),10)*2,20)+1,CEILING(ROW(A168)/10,1)),"")</f>
        <v/>
      </c>
    </row>
    <row r="170" spans="1:2" x14ac:dyDescent="0.25">
      <c r="A170" t="str">
        <f>IFERROR(INDEX(Лист6!$A$1:$M$21,IF(MOD(ROW(A169),10)*2&gt;0,MOD(ROW(A169),10)*2,20),CEILING(ROW(A169)/10,1)),"")</f>
        <v/>
      </c>
      <c r="B170" t="str">
        <f>IFERROR(INDEX(Лист6!$A$1:$M$21,IF(MOD(ROW(A169),10)*2&gt;0,MOD(ROW(A169),10)*2,20)+1,CEILING(ROW(A169)/10,1)),"")</f>
        <v/>
      </c>
    </row>
    <row r="171" spans="1:2" x14ac:dyDescent="0.25">
      <c r="A171" t="str">
        <f>IFERROR(INDEX(Лист6!$A$1:$M$21,IF(MOD(ROW(A170),10)*2&gt;0,MOD(ROW(A170),10)*2,20),CEILING(ROW(A170)/10,1)),"")</f>
        <v/>
      </c>
      <c r="B171" t="str">
        <f>IFERROR(INDEX(Лист6!$A$1:$M$21,IF(MOD(ROW(A170),10)*2&gt;0,MOD(ROW(A170),10)*2,20)+1,CEILING(ROW(A170)/10,1)),"")</f>
        <v/>
      </c>
    </row>
    <row r="172" spans="1:2" x14ac:dyDescent="0.25">
      <c r="A172" t="str">
        <f>IFERROR(INDEX(Лист6!$A$1:$M$21,IF(MOD(ROW(A171),10)*2&gt;0,MOD(ROW(A171),10)*2,20),CEILING(ROW(A171)/10,1)),"")</f>
        <v/>
      </c>
      <c r="B172" t="str">
        <f>IFERROR(INDEX(Лист6!$A$1:$M$21,IF(MOD(ROW(A171),10)*2&gt;0,MOD(ROW(A171),10)*2,20)+1,CEILING(ROW(A171)/10,1)),"")</f>
        <v/>
      </c>
    </row>
    <row r="173" spans="1:2" x14ac:dyDescent="0.25">
      <c r="A173" t="str">
        <f>IFERROR(INDEX(Лист6!$A$1:$M$21,IF(MOD(ROW(A172),10)*2&gt;0,MOD(ROW(A172),10)*2,20),CEILING(ROW(A172)/10,1)),"")</f>
        <v/>
      </c>
      <c r="B173" t="str">
        <f>IFERROR(INDEX(Лист6!$A$1:$M$21,IF(MOD(ROW(A172),10)*2&gt;0,MOD(ROW(A172),10)*2,20)+1,CEILING(ROW(A172)/10,1)),"")</f>
        <v/>
      </c>
    </row>
    <row r="174" spans="1:2" x14ac:dyDescent="0.25">
      <c r="A174" t="str">
        <f>IFERROR(INDEX(Лист6!$A$1:$M$21,IF(MOD(ROW(A173),10)*2&gt;0,MOD(ROW(A173),10)*2,20),CEILING(ROW(A173)/10,1)),"")</f>
        <v/>
      </c>
      <c r="B174" t="str">
        <f>IFERROR(INDEX(Лист6!$A$1:$M$21,IF(MOD(ROW(A173),10)*2&gt;0,MOD(ROW(A173),10)*2,20)+1,CEILING(ROW(A173)/10,1)),"")</f>
        <v/>
      </c>
    </row>
    <row r="175" spans="1:2" x14ac:dyDescent="0.25">
      <c r="A175" t="str">
        <f>IFERROR(INDEX(Лист6!$A$1:$M$21,IF(MOD(ROW(A174),10)*2&gt;0,MOD(ROW(A174),10)*2,20),CEILING(ROW(A174)/10,1)),"")</f>
        <v/>
      </c>
      <c r="B175" t="str">
        <f>IFERROR(INDEX(Лист6!$A$1:$M$21,IF(MOD(ROW(A174),10)*2&gt;0,MOD(ROW(A174),10)*2,20)+1,CEILING(ROW(A174)/10,1)),"")</f>
        <v/>
      </c>
    </row>
    <row r="176" spans="1:2" x14ac:dyDescent="0.25">
      <c r="A176" t="str">
        <f>IFERROR(INDEX(Лист6!$A$1:$M$21,IF(MOD(ROW(A175),10)*2&gt;0,MOD(ROW(A175),10)*2,20),CEILING(ROW(A175)/10,1)),"")</f>
        <v/>
      </c>
      <c r="B176" t="str">
        <f>IFERROR(INDEX(Лист6!$A$1:$M$21,IF(MOD(ROW(A175),10)*2&gt;0,MOD(ROW(A175),10)*2,20)+1,CEILING(ROW(A175)/10,1)),"")</f>
        <v/>
      </c>
    </row>
    <row r="177" spans="1:2" x14ac:dyDescent="0.25">
      <c r="A177" t="str">
        <f>IFERROR(INDEX(Лист6!$A$1:$M$21,IF(MOD(ROW(A176),10)*2&gt;0,MOD(ROW(A176),10)*2,20),CEILING(ROW(A176)/10,1)),"")</f>
        <v/>
      </c>
      <c r="B177" t="str">
        <f>IFERROR(INDEX(Лист6!$A$1:$M$21,IF(MOD(ROW(A176),10)*2&gt;0,MOD(ROW(A176),10)*2,20)+1,CEILING(ROW(A176)/10,1)),"")</f>
        <v/>
      </c>
    </row>
    <row r="178" spans="1:2" x14ac:dyDescent="0.25">
      <c r="A178" t="str">
        <f>IFERROR(INDEX(Лист6!$A$1:$M$21,IF(MOD(ROW(A177),10)*2&gt;0,MOD(ROW(A177),10)*2,20),CEILING(ROW(A177)/10,1)),"")</f>
        <v/>
      </c>
      <c r="B178" t="str">
        <f>IFERROR(INDEX(Лист6!$A$1:$M$21,IF(MOD(ROW(A177),10)*2&gt;0,MOD(ROW(A177),10)*2,20)+1,CEILING(ROW(A177)/10,1)),"")</f>
        <v/>
      </c>
    </row>
    <row r="179" spans="1:2" x14ac:dyDescent="0.25">
      <c r="A179" t="str">
        <f>IFERROR(INDEX(Лист6!$A$1:$M$21,IF(MOD(ROW(A178),10)*2&gt;0,MOD(ROW(A178),10)*2,20),CEILING(ROW(A178)/10,1)),"")</f>
        <v/>
      </c>
      <c r="B179" t="str">
        <f>IFERROR(INDEX(Лист6!$A$1:$M$21,IF(MOD(ROW(A178),10)*2&gt;0,MOD(ROW(A178),10)*2,20)+1,CEILING(ROW(A178)/10,1)),"")</f>
        <v/>
      </c>
    </row>
    <row r="180" spans="1:2" x14ac:dyDescent="0.25">
      <c r="A180" t="str">
        <f>IFERROR(INDEX(Лист6!$A$1:$M$21,IF(MOD(ROW(A179),10)*2&gt;0,MOD(ROW(A179),10)*2,20),CEILING(ROW(A179)/10,1)),"")</f>
        <v/>
      </c>
      <c r="B180" t="str">
        <f>IFERROR(INDEX(Лист6!$A$1:$M$21,IF(MOD(ROW(A179),10)*2&gt;0,MOD(ROW(A179),10)*2,20)+1,CEILING(ROW(A179)/10,1)),"")</f>
        <v/>
      </c>
    </row>
    <row r="181" spans="1:2" x14ac:dyDescent="0.25">
      <c r="A181" t="str">
        <f>IFERROR(INDEX(Лист6!$A$1:$M$21,IF(MOD(ROW(A180),10)*2&gt;0,MOD(ROW(A180),10)*2,20),CEILING(ROW(A180)/10,1)),"")</f>
        <v/>
      </c>
      <c r="B181" t="str">
        <f>IFERROR(INDEX(Лист6!$A$1:$M$21,IF(MOD(ROW(A180),10)*2&gt;0,MOD(ROW(A180),10)*2,20)+1,CEILING(ROW(A180)/10,1)),"")</f>
        <v/>
      </c>
    </row>
    <row r="182" spans="1:2" x14ac:dyDescent="0.25">
      <c r="A182" t="str">
        <f>IFERROR(INDEX(Лист6!$A$1:$M$21,IF(MOD(ROW(A181),10)*2&gt;0,MOD(ROW(A181),10)*2,20),CEILING(ROW(A181)/10,1)),"")</f>
        <v/>
      </c>
      <c r="B182" t="str">
        <f>IFERROR(INDEX(Лист6!$A$1:$M$21,IF(MOD(ROW(A181),10)*2&gt;0,MOD(ROW(A181),10)*2,20)+1,CEILING(ROW(A181)/10,1)),"")</f>
        <v/>
      </c>
    </row>
    <row r="183" spans="1:2" x14ac:dyDescent="0.25">
      <c r="A183" t="str">
        <f>IFERROR(INDEX(Лист6!$A$1:$M$21,IF(MOD(ROW(A182),10)*2&gt;0,MOD(ROW(A182),10)*2,20),CEILING(ROW(A182)/10,1)),"")</f>
        <v/>
      </c>
      <c r="B183" t="str">
        <f>IFERROR(INDEX(Лист6!$A$1:$M$21,IF(MOD(ROW(A182),10)*2&gt;0,MOD(ROW(A182),10)*2,20)+1,CEILING(ROW(A182)/10,1)),"")</f>
        <v/>
      </c>
    </row>
    <row r="184" spans="1:2" x14ac:dyDescent="0.25">
      <c r="A184" t="str">
        <f>IFERROR(INDEX(Лист6!$A$1:$M$21,IF(MOD(ROW(A183),10)*2&gt;0,MOD(ROW(A183),10)*2,20),CEILING(ROW(A183)/10,1)),"")</f>
        <v/>
      </c>
      <c r="B184" t="str">
        <f>IFERROR(INDEX(Лист6!$A$1:$M$21,IF(MOD(ROW(A183),10)*2&gt;0,MOD(ROW(A183),10)*2,20)+1,CEILING(ROW(A183)/10,1)),"")</f>
        <v/>
      </c>
    </row>
    <row r="185" spans="1:2" x14ac:dyDescent="0.25">
      <c r="A185" t="str">
        <f>IFERROR(INDEX(Лист6!$A$1:$M$21,IF(MOD(ROW(A184),10)*2&gt;0,MOD(ROW(A184),10)*2,20),CEILING(ROW(A184)/10,1)),"")</f>
        <v/>
      </c>
      <c r="B185" t="str">
        <f>IFERROR(INDEX(Лист6!$A$1:$M$21,IF(MOD(ROW(A184),10)*2&gt;0,MOD(ROW(A184),10)*2,20)+1,CEILING(ROW(A184)/10,1)),"")</f>
        <v/>
      </c>
    </row>
    <row r="186" spans="1:2" x14ac:dyDescent="0.25">
      <c r="A186" t="str">
        <f>IFERROR(INDEX(Лист6!$A$1:$M$21,IF(MOD(ROW(A185),10)*2&gt;0,MOD(ROW(A185),10)*2,20),CEILING(ROW(A185)/10,1)),"")</f>
        <v/>
      </c>
      <c r="B186" t="str">
        <f>IFERROR(INDEX(Лист6!$A$1:$M$21,IF(MOD(ROW(A185),10)*2&gt;0,MOD(ROW(A185),10)*2,20)+1,CEILING(ROW(A185)/10,1)),"")</f>
        <v/>
      </c>
    </row>
    <row r="187" spans="1:2" x14ac:dyDescent="0.25">
      <c r="A187" t="str">
        <f>IFERROR(INDEX(Лист6!$A$1:$M$21,IF(MOD(ROW(A186),10)*2&gt;0,MOD(ROW(A186),10)*2,20),CEILING(ROW(A186)/10,1)),"")</f>
        <v/>
      </c>
      <c r="B187" t="str">
        <f>IFERROR(INDEX(Лист6!$A$1:$M$21,IF(MOD(ROW(A186),10)*2&gt;0,MOD(ROW(A186),10)*2,20)+1,CEILING(ROW(A186)/10,1)),"")</f>
        <v/>
      </c>
    </row>
    <row r="188" spans="1:2" x14ac:dyDescent="0.25">
      <c r="A188" t="str">
        <f>IFERROR(INDEX(Лист6!$A$1:$M$21,IF(MOD(ROW(A187),10)*2&gt;0,MOD(ROW(A187),10)*2,20),CEILING(ROW(A187)/10,1)),"")</f>
        <v/>
      </c>
      <c r="B188" t="str">
        <f>IFERROR(INDEX(Лист6!$A$1:$M$21,IF(MOD(ROW(A187),10)*2&gt;0,MOD(ROW(A187),10)*2,20)+1,CEILING(ROW(A187)/10,1)),"")</f>
        <v/>
      </c>
    </row>
    <row r="189" spans="1:2" x14ac:dyDescent="0.25">
      <c r="A189" t="str">
        <f>IFERROR(INDEX(Лист6!$A$1:$M$21,IF(MOD(ROW(A188),10)*2&gt;0,MOD(ROW(A188),10)*2,20),CEILING(ROW(A188)/10,1)),"")</f>
        <v/>
      </c>
      <c r="B189" t="str">
        <f>IFERROR(INDEX(Лист6!$A$1:$M$21,IF(MOD(ROW(A188),10)*2&gt;0,MOD(ROW(A188),10)*2,20)+1,CEILING(ROW(A188)/10,1)),"")</f>
        <v/>
      </c>
    </row>
    <row r="190" spans="1:2" x14ac:dyDescent="0.25">
      <c r="A190" t="str">
        <f>IFERROR(INDEX(Лист6!$A$1:$M$21,IF(MOD(ROW(A189),10)*2&gt;0,MOD(ROW(A189),10)*2,20),CEILING(ROW(A189)/10,1)),"")</f>
        <v/>
      </c>
      <c r="B190" t="str">
        <f>IFERROR(INDEX(Лист6!$A$1:$M$21,IF(MOD(ROW(A189),10)*2&gt;0,MOD(ROW(A189),10)*2,20)+1,CEILING(ROW(A189)/10,1)),"")</f>
        <v/>
      </c>
    </row>
    <row r="191" spans="1:2" x14ac:dyDescent="0.25">
      <c r="A191" t="str">
        <f>IFERROR(INDEX(Лист6!$A$1:$M$21,IF(MOD(ROW(A190),10)*2&gt;0,MOD(ROW(A190),10)*2,20),CEILING(ROW(A190)/10,1)),"")</f>
        <v/>
      </c>
      <c r="B191" t="str">
        <f>IFERROR(INDEX(Лист6!$A$1:$M$21,IF(MOD(ROW(A190),10)*2&gt;0,MOD(ROW(A190),10)*2,20)+1,CEILING(ROW(A190)/10,1)),"")</f>
        <v/>
      </c>
    </row>
    <row r="192" spans="1:2" x14ac:dyDescent="0.25">
      <c r="A192" t="str">
        <f>IFERROR(INDEX(Лист6!$A$1:$M$21,IF(MOD(ROW(A191),10)*2&gt;0,MOD(ROW(A191),10)*2,20),CEILING(ROW(A191)/10,1)),"")</f>
        <v/>
      </c>
      <c r="B192" t="str">
        <f>IFERROR(INDEX(Лист6!$A$1:$M$21,IF(MOD(ROW(A191),10)*2&gt;0,MOD(ROW(A191),10)*2,20)+1,CEILING(ROW(A191)/10,1)),"")</f>
        <v/>
      </c>
    </row>
    <row r="193" spans="1:2" x14ac:dyDescent="0.25">
      <c r="A193" t="str">
        <f>IFERROR(INDEX(Лист6!$A$1:$M$21,IF(MOD(ROW(A192),10)*2&gt;0,MOD(ROW(A192),10)*2,20),CEILING(ROW(A192)/10,1)),"")</f>
        <v/>
      </c>
      <c r="B193" t="str">
        <f>IFERROR(INDEX(Лист6!$A$1:$M$21,IF(MOD(ROW(A192),10)*2&gt;0,MOD(ROW(A192),10)*2,20)+1,CEILING(ROW(A192)/10,1)),"")</f>
        <v/>
      </c>
    </row>
    <row r="194" spans="1:2" x14ac:dyDescent="0.25">
      <c r="A194" t="str">
        <f>IFERROR(INDEX(Лист6!$A$1:$M$21,IF(MOD(ROW(A193),10)*2&gt;0,MOD(ROW(A193),10)*2,20),CEILING(ROW(A193)/10,1)),"")</f>
        <v/>
      </c>
      <c r="B194" t="str">
        <f>IFERROR(INDEX(Лист6!$A$1:$M$21,IF(MOD(ROW(A193),10)*2&gt;0,MOD(ROW(A193),10)*2,20)+1,CEILING(ROW(A193)/10,1)),"")</f>
        <v/>
      </c>
    </row>
    <row r="195" spans="1:2" x14ac:dyDescent="0.25">
      <c r="A195" t="str">
        <f>IFERROR(INDEX(Лист6!$A$1:$M$21,IF(MOD(ROW(A194),10)*2&gt;0,MOD(ROW(A194),10)*2,20),CEILING(ROW(A194)/10,1)),"")</f>
        <v/>
      </c>
      <c r="B195" t="str">
        <f>IFERROR(INDEX(Лист6!$A$1:$M$21,IF(MOD(ROW(A194),10)*2&gt;0,MOD(ROW(A194),10)*2,20)+1,CEILING(ROW(A194)/10,1)),"")</f>
        <v/>
      </c>
    </row>
    <row r="196" spans="1:2" x14ac:dyDescent="0.25">
      <c r="A196" t="str">
        <f>IFERROR(INDEX(Лист6!$A$1:$M$21,IF(MOD(ROW(A195),10)*2&gt;0,MOD(ROW(A195),10)*2,20),CEILING(ROW(A195)/10,1)),"")</f>
        <v/>
      </c>
      <c r="B196" t="str">
        <f>IFERROR(INDEX(Лист6!$A$1:$M$21,IF(MOD(ROW(A195),10)*2&gt;0,MOD(ROW(A195),10)*2,20)+1,CEILING(ROW(A195)/10,1)),"")</f>
        <v/>
      </c>
    </row>
    <row r="197" spans="1:2" x14ac:dyDescent="0.25">
      <c r="A197" t="str">
        <f>IFERROR(INDEX(Лист6!$A$1:$M$21,IF(MOD(ROW(A196),10)*2&gt;0,MOD(ROW(A196),10)*2,20),CEILING(ROW(A196)/10,1)),"")</f>
        <v/>
      </c>
      <c r="B197" t="str">
        <f>IFERROR(INDEX(Лист6!$A$1:$M$21,IF(MOD(ROW(A196),10)*2&gt;0,MOD(ROW(A196),10)*2,20)+1,CEILING(ROW(A196)/10,1)),"")</f>
        <v/>
      </c>
    </row>
    <row r="198" spans="1:2" x14ac:dyDescent="0.25">
      <c r="A198" t="str">
        <f>IFERROR(INDEX(Лист6!$A$1:$M$21,IF(MOD(ROW(A197),10)*2&gt;0,MOD(ROW(A197),10)*2,20),CEILING(ROW(A197)/10,1)),"")</f>
        <v/>
      </c>
      <c r="B198" t="str">
        <f>IFERROR(INDEX(Лист6!$A$1:$M$21,IF(MOD(ROW(A197),10)*2&gt;0,MOD(ROW(A197),10)*2,20)+1,CEILING(ROW(A197)/10,1)),"")</f>
        <v/>
      </c>
    </row>
    <row r="199" spans="1:2" x14ac:dyDescent="0.25">
      <c r="A199" t="str">
        <f>IFERROR(INDEX(Лист6!$A$1:$M$21,IF(MOD(ROW(A198),10)*2&gt;0,MOD(ROW(A198),10)*2,20),CEILING(ROW(A198)/10,1)),"")</f>
        <v/>
      </c>
      <c r="B199" t="str">
        <f>IFERROR(INDEX(Лист6!$A$1:$M$21,IF(MOD(ROW(A198),10)*2&gt;0,MOD(ROW(A198),10)*2,20)+1,CEILING(ROW(A198)/10,1)),"")</f>
        <v/>
      </c>
    </row>
    <row r="200" spans="1:2" x14ac:dyDescent="0.25">
      <c r="A200" t="str">
        <f>IFERROR(INDEX(Лист6!$A$1:$M$21,IF(MOD(ROW(A199),10)*2&gt;0,MOD(ROW(A199),10)*2,20),CEILING(ROW(A199)/10,1)),"")</f>
        <v/>
      </c>
      <c r="B200" t="str">
        <f>IFERROR(INDEX(Лист6!$A$1:$M$21,IF(MOD(ROW(A199),10)*2&gt;0,MOD(ROW(A199),10)*2,20)+1,CEILING(ROW(A199)/10,1)),"")</f>
        <v/>
      </c>
    </row>
    <row r="201" spans="1:2" x14ac:dyDescent="0.25">
      <c r="A201" t="str">
        <f>IFERROR(INDEX(Лист6!$A$1:$M$21,IF(MOD(ROW(A200),10)*2&gt;0,MOD(ROW(A200),10)*2,20),CEILING(ROW(A200)/10,1)),"")</f>
        <v/>
      </c>
      <c r="B201" t="str">
        <f>IFERROR(INDEX(Лист6!$A$1:$M$21,IF(MOD(ROW(A200),10)*2&gt;0,MOD(ROW(A200),10)*2,20)+1,CEILING(ROW(A200)/10,1)),"")</f>
        <v/>
      </c>
    </row>
    <row r="202" spans="1:2" x14ac:dyDescent="0.25">
      <c r="A202" t="str">
        <f>IFERROR(INDEX(Лист6!$A$1:$M$21,IF(MOD(ROW(A201),10)*2&gt;0,MOD(ROW(A201),10)*2,20),CEILING(ROW(A201)/10,1)),"")</f>
        <v/>
      </c>
      <c r="B202" t="str">
        <f>IFERROR(INDEX(Лист6!$A$1:$M$21,IF(MOD(ROW(A201),10)*2&gt;0,MOD(ROW(A201),10)*2,20)+1,CEILING(ROW(A201)/10,1)),"")</f>
        <v/>
      </c>
    </row>
    <row r="203" spans="1:2" x14ac:dyDescent="0.25">
      <c r="A203" t="str">
        <f>IFERROR(INDEX(Лист6!$A$1:$M$21,IF(MOD(ROW(A202),10)*2&gt;0,MOD(ROW(A202),10)*2,20),CEILING(ROW(A202)/10,1)),"")</f>
        <v/>
      </c>
    </row>
    <row r="204" spans="1:2" x14ac:dyDescent="0.25">
      <c r="A204" t="str">
        <f>IFERROR(INDEX(Лист6!$A$1:$M$21,IF(MOD(ROW(A203),10)*2&gt;0,MOD(ROW(A203),10)*2,20),CEILING(ROW(A203)/10,1)),"")</f>
        <v/>
      </c>
    </row>
    <row r="205" spans="1:2" x14ac:dyDescent="0.25">
      <c r="A205" t="str">
        <f>IFERROR(INDEX(Лист6!$A$1:$M$21,IF(MOD(ROW(A204),10)*2&gt;0,MOD(ROW(A204),10)*2,20),CEILING(ROW(A204)/10,1)),"")</f>
        <v/>
      </c>
    </row>
    <row r="206" spans="1:2" x14ac:dyDescent="0.25">
      <c r="A206" t="str">
        <f>IFERROR(INDEX(Лист6!$A$1:$M$21,IF(MOD(ROW(A205),10)*2&gt;0,MOD(ROW(A205),10)*2,20),CEILING(ROW(A205)/10,1)),"")</f>
        <v/>
      </c>
    </row>
    <row r="207" spans="1:2" x14ac:dyDescent="0.25">
      <c r="A207" t="str">
        <f>IFERROR(INDEX(Лист6!$A$1:$M$21,IF(MOD(ROW(A206),10)*2&gt;0,MOD(ROW(A206),10)*2,20),CEILING(ROW(A206)/10,1)),"")</f>
        <v/>
      </c>
    </row>
    <row r="208" spans="1:2" x14ac:dyDescent="0.25">
      <c r="A208" t="str">
        <f>IFERROR(INDEX(Лист6!$A$1:$M$21,IF(MOD(ROW(A207),10)*2&gt;0,MOD(ROW(A207),10)*2,20),CEILING(ROW(A207)/10,1)),"")</f>
        <v/>
      </c>
    </row>
    <row r="209" spans="1:16" x14ac:dyDescent="0.25">
      <c r="A209" t="str">
        <f>IFERROR(INDEX(Лист6!$A$1:$M$21,IF(MOD(ROW(A208),10)*2&gt;0,MOD(ROW(A208),10)*2,20),CEILING(ROW(A208)/10,1)),"")</f>
        <v/>
      </c>
    </row>
    <row r="210" spans="1:16" x14ac:dyDescent="0.25">
      <c r="A210" t="str">
        <f>IFERROR(INDEX(Лист6!$A$1:$M$21,IF(MOD(ROW(A209),10)*2&gt;0,MOD(ROW(A209),10)*2,20),CEILING(ROW(A209)/10,1)),"")</f>
        <v/>
      </c>
    </row>
    <row r="211" spans="1:16" x14ac:dyDescent="0.25">
      <c r="A211" t="str">
        <f>IFERROR(INDEX(Лист6!$A$1:$M$21,IF(MOD(ROW(A210),10)*2&gt;0,MOD(ROW(A210),10)*2,20),CEILING(ROW(A210)/10,1)),"")</f>
        <v/>
      </c>
      <c r="P211" s="1"/>
    </row>
    <row r="212" spans="1:16" x14ac:dyDescent="0.25">
      <c r="A212" t="str">
        <f>IFERROR(INDEX(Лист6!$A$1:$M$21,IF(MOD(ROW(A211),10)*2&gt;0,MOD(ROW(A211),10)*2,20),CEILING(ROW(A211)/10,1)),"")</f>
        <v/>
      </c>
      <c r="D212" s="1"/>
    </row>
    <row r="213" spans="1:16" x14ac:dyDescent="0.25">
      <c r="A213" t="str">
        <f>IFERROR(INDEX(Лист6!$A$1:$M$21,IF(MOD(ROW(A212),10)*2&gt;0,MOD(ROW(A212),10)*2,20),CEILING(ROW(A212)/10,1)),"")</f>
        <v/>
      </c>
    </row>
    <row r="214" spans="1:16" x14ac:dyDescent="0.25">
      <c r="A214" t="str">
        <f>IFERROR(INDEX(Лист6!$A$1:$M$21,IF(MOD(ROW(A213),10)*2&gt;0,MOD(ROW(A213),10)*2,20),CEILING(ROW(A213)/10,1)),"")</f>
        <v/>
      </c>
    </row>
    <row r="215" spans="1:16" x14ac:dyDescent="0.25">
      <c r="A215" t="str">
        <f>IFERROR(INDEX(Лист6!$A$1:$M$21,IF(MOD(ROW(A214),10)*2&gt;0,MOD(ROW(A214),10)*2,20),CEILING(ROW(A214)/10,1)),"")</f>
        <v/>
      </c>
    </row>
    <row r="216" spans="1:16" x14ac:dyDescent="0.25">
      <c r="A216" t="str">
        <f>IFERROR(INDEX(Лист6!$A$1:$M$21,IF(MOD(ROW(A215),10)*2&gt;0,MOD(ROW(A215),10)*2,20),CEILING(ROW(A215)/10,1)),"")</f>
        <v/>
      </c>
    </row>
    <row r="217" spans="1:16" x14ac:dyDescent="0.25">
      <c r="A217" t="str">
        <f>IFERROR(INDEX(Лист6!$A$1:$M$21,IF(MOD(ROW(A216),10)*2&gt;0,MOD(ROW(A216),10)*2,20),CEILING(ROW(A216)/10,1)),"")</f>
        <v/>
      </c>
    </row>
    <row r="218" spans="1:16" x14ac:dyDescent="0.25">
      <c r="A218" t="str">
        <f>IFERROR(INDEX(Лист6!$A$1:$M$21,IF(MOD(ROW(A217),10)*2&gt;0,MOD(ROW(A217),10)*2,20),CEILING(ROW(A217)/10,1)),"")</f>
        <v/>
      </c>
    </row>
    <row r="219" spans="1:16" x14ac:dyDescent="0.25">
      <c r="A219" t="str">
        <f>IFERROR(INDEX(Лист6!$A$1:$M$21,IF(MOD(ROW(A218),10)*2&gt;0,MOD(ROW(A218),10)*2,20),CEILING(ROW(A218)/10,1)),"")</f>
        <v/>
      </c>
    </row>
    <row r="220" spans="1:16" x14ac:dyDescent="0.25">
      <c r="A220" t="str">
        <f>IFERROR(INDEX(Лист6!$A$1:$M$21,IF(MOD(ROW(A219),10)*2&gt;0,MOD(ROW(A219),10)*2,20),CEILING(ROW(A219)/10,1)),"")</f>
        <v/>
      </c>
    </row>
    <row r="221" spans="1:16" x14ac:dyDescent="0.25">
      <c r="A221" t="str">
        <f>IFERROR(INDEX(Лист6!$A$1:$M$21,IF(MOD(ROW(A220),10)*2&gt;0,MOD(ROW(A220),10)*2,20),CEILING(ROW(A220)/10,1)),"")</f>
        <v/>
      </c>
    </row>
    <row r="222" spans="1:16" x14ac:dyDescent="0.25">
      <c r="A222" t="str">
        <f>IFERROR(INDEX(Лист6!$A$1:$M$21,IF(MOD(ROW(A221),10)*2&gt;0,MOD(ROW(A221),10)*2,20),CEILING(ROW(A221)/10,1)),"")</f>
        <v/>
      </c>
      <c r="D222" s="1"/>
    </row>
    <row r="223" spans="1:16" x14ac:dyDescent="0.25">
      <c r="A223" t="str">
        <f>IFERROR(INDEX(Лист6!$A$1:$M$21,IF(MOD(ROW(A222),10)*2&gt;0,MOD(ROW(A222),10)*2,20),CEILING(ROW(A222)/10,1)),"")</f>
        <v/>
      </c>
    </row>
    <row r="224" spans="1:16" x14ac:dyDescent="0.25">
      <c r="A224" t="str">
        <f>IFERROR(INDEX(Лист6!$A$1:$M$21,IF(MOD(ROW(A223),10)*2&gt;0,MOD(ROW(A223),10)*2,20),CEILING(ROW(A223)/10,1)),"")</f>
        <v/>
      </c>
    </row>
    <row r="225" spans="1:1" x14ac:dyDescent="0.25">
      <c r="A225" t="str">
        <f>IFERROR(INDEX(Лист6!$A$1:$M$21,IF(MOD(ROW(A224),10)*2&gt;0,MOD(ROW(A224),10)*2,20),CEILING(ROW(A224)/10,1)),"")</f>
        <v/>
      </c>
    </row>
    <row r="226" spans="1:1" x14ac:dyDescent="0.25">
      <c r="A226" t="str">
        <f>IFERROR(INDEX(Лист6!$A$1:$M$21,IF(MOD(ROW(A225),10)*2&gt;0,MOD(ROW(A225),10)*2,20),CEILING(ROW(A225)/10,1)),"")</f>
        <v/>
      </c>
    </row>
    <row r="227" spans="1:1" x14ac:dyDescent="0.25">
      <c r="A227" t="str">
        <f>IFERROR(INDEX(Лист6!$A$1:$M$21,IF(MOD(ROW(A226),10)*2&gt;0,MOD(ROW(A226),10)*2,20),CEILING(ROW(A226)/10,1)),"")</f>
        <v/>
      </c>
    </row>
    <row r="228" spans="1:1" x14ac:dyDescent="0.25">
      <c r="A228" t="str">
        <f>IFERROR(INDEX(Лист6!$A$1:$M$21,IF(MOD(ROW(A227),10)*2&gt;0,MOD(ROW(A227),10)*2,20),CEILING(ROW(A227)/10,1)),"")</f>
        <v/>
      </c>
    </row>
    <row r="229" spans="1:1" x14ac:dyDescent="0.25">
      <c r="A229" t="str">
        <f>IFERROR(INDEX(Лист6!$A$1:$M$21,IF(MOD(ROW(A228),10)*2&gt;0,MOD(ROW(A228),10)*2,20),CEILING(ROW(A228)/10,1)),"")</f>
        <v/>
      </c>
    </row>
    <row r="230" spans="1:1" x14ac:dyDescent="0.25">
      <c r="A230" t="str">
        <f>IFERROR(INDEX(Лист6!$A$1:$M$21,IF(MOD(ROW(A229),10)*2&gt;0,MOD(ROW(A229),10)*2,20),CEILING(ROW(A229)/10,1)),"")</f>
        <v/>
      </c>
    </row>
    <row r="231" spans="1:1" x14ac:dyDescent="0.25">
      <c r="A231" t="str">
        <f>IFERROR(INDEX(Лист6!$A$1:$M$21,IF(MOD(ROW(A230),10)*2&gt;0,MOD(ROW(A230),10)*2,20),CEILING(ROW(A230)/10,1)),"")</f>
        <v/>
      </c>
    </row>
    <row r="232" spans="1:1" x14ac:dyDescent="0.25">
      <c r="A232" t="str">
        <f>IFERROR(INDEX(Лист6!$A$1:$M$21,IF(MOD(ROW(A231),10)*2&gt;0,MOD(ROW(A231),10)*2,20),CEILING(ROW(A231)/10,1)),"")</f>
        <v/>
      </c>
    </row>
    <row r="233" spans="1:1" x14ac:dyDescent="0.25">
      <c r="A233" t="str">
        <f>IFERROR(INDEX(Лист6!$A$1:$M$21,IF(MOD(ROW(A232),10)*2&gt;0,MOD(ROW(A232),10)*2,20),CEILING(ROW(A232)/10,1)),"")</f>
        <v/>
      </c>
    </row>
    <row r="234" spans="1:1" x14ac:dyDescent="0.25">
      <c r="A234" t="str">
        <f>IFERROR(INDEX(Лист6!$A$1:$M$21,IF(MOD(ROW(A233),10)*2&gt;0,MOD(ROW(A233),10)*2,20),CEILING(ROW(A233)/10,1)),"")</f>
        <v/>
      </c>
    </row>
    <row r="235" spans="1:1" x14ac:dyDescent="0.25">
      <c r="A235" t="str">
        <f>IFERROR(INDEX(Лист6!$A$1:$M$21,IF(MOD(ROW(A234),10)*2&gt;0,MOD(ROW(A234),10)*2,20),CEILING(ROW(A234)/10,1)),"")</f>
        <v/>
      </c>
    </row>
    <row r="236" spans="1:1" x14ac:dyDescent="0.25">
      <c r="A236" t="str">
        <f>IFERROR(INDEX(Лист6!$A$1:$M$21,IF(MOD(ROW(A235),10)*2&gt;0,MOD(ROW(A235),10)*2,20),CEILING(ROW(A235)/10,1)),"")</f>
        <v/>
      </c>
    </row>
    <row r="237" spans="1:1" x14ac:dyDescent="0.25">
      <c r="A237" t="str">
        <f>IFERROR(INDEX(Лист6!$A$1:$M$21,IF(MOD(ROW(A236),10)*2&gt;0,MOD(ROW(A236),10)*2,20),CEILING(ROW(A236)/10,1)),"")</f>
        <v/>
      </c>
    </row>
    <row r="238" spans="1:1" x14ac:dyDescent="0.25">
      <c r="A238" t="str">
        <f>IFERROR(INDEX(Лист6!$A$1:$M$21,IF(MOD(ROW(A237),10)*2&gt;0,MOD(ROW(A237),10)*2,20),CEILING(ROW(A237)/10,1)),"")</f>
        <v/>
      </c>
    </row>
    <row r="239" spans="1:1" x14ac:dyDescent="0.25">
      <c r="A239" t="str">
        <f>IFERROR(INDEX(Лист6!$A$1:$M$21,IF(MOD(ROW(A238),10)*2&gt;0,MOD(ROW(A238),10)*2,20),CEILING(ROW(A238)/10,1)),"")</f>
        <v/>
      </c>
    </row>
    <row r="240" spans="1:1" x14ac:dyDescent="0.25">
      <c r="A240" t="str">
        <f>IFERROR(INDEX(Лист6!$A$1:$M$21,IF(MOD(ROW(A239),10)*2&gt;0,MOD(ROW(A239),10)*2,20),CEILING(ROW(A239)/10,1)),"")</f>
        <v/>
      </c>
    </row>
    <row r="241" spans="1:1" x14ac:dyDescent="0.25">
      <c r="A241" t="str">
        <f>IFERROR(INDEX(Лист6!$A$1:$M$21,IF(MOD(ROW(A240),10)*2&gt;0,MOD(ROW(A240),10)*2,20),CEILING(ROW(A240)/10,1)),"")</f>
        <v/>
      </c>
    </row>
    <row r="242" spans="1:1" x14ac:dyDescent="0.25">
      <c r="A242" t="str">
        <f>IFERROR(INDEX(Лист6!$A$1:$M$21,IF(MOD(ROW(A241),10)*2&gt;0,MOD(ROW(A241),10)*2,20),CEILING(ROW(A241)/10,1)),"")</f>
        <v/>
      </c>
    </row>
    <row r="243" spans="1:1" x14ac:dyDescent="0.25">
      <c r="A243" t="str">
        <f>IFERROR(INDEX(Лист6!$A$1:$M$21,IF(MOD(ROW(A242),10)*2&gt;0,MOD(ROW(A242),10)*2,20),CEILING(ROW(A242)/10,1)),"")</f>
        <v/>
      </c>
    </row>
    <row r="244" spans="1:1" x14ac:dyDescent="0.25">
      <c r="A244" t="str">
        <f>IFERROR(INDEX(Лист6!$A$1:$M$21,IF(MOD(ROW(A243),10)*2&gt;0,MOD(ROW(A243),10)*2,20),CEILING(ROW(A243)/10,1)),"")</f>
        <v/>
      </c>
    </row>
    <row r="245" spans="1:1" x14ac:dyDescent="0.25">
      <c r="A245" t="str">
        <f>IFERROR(INDEX(Лист6!$A$1:$M$21,IF(MOD(ROW(A244),10)*2&gt;0,MOD(ROW(A244),10)*2,20),CEILING(ROW(A244)/10,1)),"")</f>
        <v/>
      </c>
    </row>
    <row r="246" spans="1:1" x14ac:dyDescent="0.25">
      <c r="A246" t="str">
        <f>IFERROR(INDEX(Лист6!$A$1:$M$21,IF(MOD(ROW(A245),10)*2&gt;0,MOD(ROW(A245),10)*2,20),CEILING(ROW(A245)/10,1)),"")</f>
        <v/>
      </c>
    </row>
    <row r="247" spans="1:1" x14ac:dyDescent="0.25">
      <c r="A247" t="str">
        <f>IFERROR(INDEX(Лист6!$A$1:$M$21,IF(MOD(ROW(A246),10)*2&gt;0,MOD(ROW(A246),10)*2,20),CEILING(ROW(A246)/10,1)),"")</f>
        <v/>
      </c>
    </row>
    <row r="248" spans="1:1" x14ac:dyDescent="0.25">
      <c r="A248" t="str">
        <f>IFERROR(INDEX(Лист6!$A$1:$M$21,IF(MOD(ROW(A247),10)*2&gt;0,MOD(ROW(A247),10)*2,20),CEILING(ROW(A247)/10,1)),"")</f>
        <v/>
      </c>
    </row>
    <row r="249" spans="1:1" x14ac:dyDescent="0.25">
      <c r="A249" t="str">
        <f>IFERROR(INDEX(Лист6!$A$1:$M$21,IF(MOD(ROW(A248),10)*2&gt;0,MOD(ROW(A248),10)*2,20),CEILING(ROW(A248)/10,1)),"")</f>
        <v/>
      </c>
    </row>
    <row r="250" spans="1:1" x14ac:dyDescent="0.25">
      <c r="A250" t="str">
        <f>IFERROR(INDEX(Лист6!$A$1:$M$21,IF(MOD(ROW(A249),10)*2&gt;0,MOD(ROW(A249),10)*2,20),CEILING(ROW(A249)/10,1)),"")</f>
        <v/>
      </c>
    </row>
    <row r="251" spans="1:1" x14ac:dyDescent="0.25">
      <c r="A251" t="str">
        <f>IFERROR(INDEX(Лист6!$A$1:$M$21,IF(MOD(ROW(A250),10)*2&gt;0,MOD(ROW(A250),10)*2,20),CEILING(ROW(A250)/10,1)),"")</f>
        <v/>
      </c>
    </row>
    <row r="252" spans="1:1" x14ac:dyDescent="0.25">
      <c r="A252" t="str">
        <f>IFERROR(INDEX(Лист6!$A$1:$M$21,IF(MOD(ROW(A251),10)*2&gt;0,MOD(ROW(A251),10)*2,20),CEILING(ROW(A251)/10,1)),"")</f>
        <v/>
      </c>
    </row>
    <row r="253" spans="1:1" x14ac:dyDescent="0.25">
      <c r="A253" t="str">
        <f>IFERROR(INDEX(Лист6!$A$1:$M$21,IF(MOD(ROW(A252),10)*2&gt;0,MOD(ROW(A252),10)*2,20),CEILING(ROW(A252)/10,1)),"")</f>
        <v/>
      </c>
    </row>
    <row r="254" spans="1:1" x14ac:dyDescent="0.25">
      <c r="A254" t="str">
        <f>IFERROR(INDEX(Лист6!$A$1:$M$21,IF(MOD(ROW(A253),10)*2&gt;0,MOD(ROW(A253),10)*2,20),CEILING(ROW(A253)/10,1)),"")</f>
        <v/>
      </c>
    </row>
    <row r="255" spans="1:1" x14ac:dyDescent="0.25">
      <c r="A255" t="str">
        <f>IFERROR(INDEX(Лист6!$A$1:$M$21,IF(MOD(ROW(A254),10)*2&gt;0,MOD(ROW(A254),10)*2,20),CEILING(ROW(A254)/10,1)),"")</f>
        <v/>
      </c>
    </row>
    <row r="256" spans="1:1" x14ac:dyDescent="0.25">
      <c r="A256" t="str">
        <f>IFERROR(INDEX(Лист6!$A$1:$M$21,IF(MOD(ROW(A255),10)*2&gt;0,MOD(ROW(A255),10)*2,20),CEILING(ROW(A255)/10,1)),"")</f>
        <v/>
      </c>
    </row>
    <row r="257" spans="1:4" x14ac:dyDescent="0.25">
      <c r="A257" t="str">
        <f>IFERROR(INDEX(Лист6!$A$1:$M$21,IF(MOD(ROW(A256),10)*2&gt;0,MOD(ROW(A256),10)*2,20),CEILING(ROW(A256)/10,1)),"")</f>
        <v/>
      </c>
    </row>
    <row r="258" spans="1:4" x14ac:dyDescent="0.25">
      <c r="A258" t="str">
        <f>IFERROR(INDEX(Лист6!$A$1:$M$21,IF(MOD(ROW(A257),10)*2&gt;0,MOD(ROW(A257),10)*2,20),CEILING(ROW(A257)/10,1)),"")</f>
        <v/>
      </c>
    </row>
    <row r="259" spans="1:4" x14ac:dyDescent="0.25">
      <c r="A259" t="str">
        <f>IFERROR(INDEX(Лист6!$A$1:$M$21,IF(MOD(ROW(A258),10)*2&gt;0,MOD(ROW(A258),10)*2,20),CEILING(ROW(A258)/10,1)),"")</f>
        <v/>
      </c>
    </row>
    <row r="260" spans="1:4" x14ac:dyDescent="0.25">
      <c r="A260" t="str">
        <f>IFERROR(INDEX(Лист6!$A$1:$M$21,IF(MOD(ROW(A259),10)*2&gt;0,MOD(ROW(A259),10)*2,20),CEILING(ROW(A259)/10,1)),"")</f>
        <v/>
      </c>
    </row>
    <row r="261" spans="1:4" x14ac:dyDescent="0.25">
      <c r="A261" t="str">
        <f>IFERROR(INDEX(Лист6!$A$1:$M$21,IF(MOD(ROW(A260),10)*2&gt;0,MOD(ROW(A260),10)*2,20),CEILING(ROW(A260)/10,1)),"")</f>
        <v/>
      </c>
    </row>
    <row r="262" spans="1:4" x14ac:dyDescent="0.25">
      <c r="A262" t="str">
        <f>IFERROR(INDEX(Лист6!$A$1:$M$21,IF(MOD(ROW(A261),10)*2&gt;0,MOD(ROW(A261),10)*2,20),CEILING(ROW(A261)/10,1)),"")</f>
        <v/>
      </c>
    </row>
    <row r="263" spans="1:4" x14ac:dyDescent="0.25">
      <c r="A263" t="str">
        <f>IFERROR(INDEX(Лист6!$A$1:$M$21,IF(MOD(ROW(A262),10)*2&gt;0,MOD(ROW(A262),10)*2,20),CEILING(ROW(A262)/10,1)),"")</f>
        <v/>
      </c>
    </row>
    <row r="264" spans="1:4" x14ac:dyDescent="0.25">
      <c r="A264" t="str">
        <f>IFERROR(INDEX(Лист6!$A$1:$M$21,IF(MOD(ROW(A263),10)*2&gt;0,MOD(ROW(A263),10)*2,20),CEILING(ROW(A263)/10,1)),"")</f>
        <v/>
      </c>
      <c r="D264" s="1"/>
    </row>
    <row r="265" spans="1:4" x14ac:dyDescent="0.25">
      <c r="A265" t="str">
        <f>IFERROR(INDEX(Лист6!$A$1:$M$21,IF(MOD(ROW(A264),10)*2&gt;0,MOD(ROW(A264),10)*2,20),CEILING(ROW(A264)/10,1)),"")</f>
        <v/>
      </c>
    </row>
    <row r="266" spans="1:4" x14ac:dyDescent="0.25">
      <c r="A266" t="str">
        <f>IFERROR(INDEX(Лист6!$A$1:$M$21,IF(MOD(ROW(A265),10)*2&gt;0,MOD(ROW(A265),10)*2,20),CEILING(ROW(A265)/10,1)),"")</f>
        <v/>
      </c>
    </row>
    <row r="267" spans="1:4" x14ac:dyDescent="0.25">
      <c r="A267" t="str">
        <f>IFERROR(INDEX(Лист6!$A$1:$M$21,IF(MOD(ROW(A266),10)*2&gt;0,MOD(ROW(A266),10)*2,20),CEILING(ROW(A266)/10,1)),"")</f>
        <v/>
      </c>
    </row>
    <row r="268" spans="1:4" x14ac:dyDescent="0.25">
      <c r="A268" t="str">
        <f>IFERROR(INDEX(Лист6!$A$1:$M$21,IF(MOD(ROW(A267),10)*2&gt;0,MOD(ROW(A267),10)*2,20),CEILING(ROW(A267)/10,1)),"")</f>
        <v/>
      </c>
    </row>
    <row r="269" spans="1:4" x14ac:dyDescent="0.25">
      <c r="A269" t="str">
        <f>IFERROR(INDEX(Лист6!$A$1:$M$21,IF(MOD(ROW(A268),10)*2&gt;0,MOD(ROW(A268),10)*2,20),CEILING(ROW(A268)/10,1)),"")</f>
        <v/>
      </c>
    </row>
    <row r="270" spans="1:4" x14ac:dyDescent="0.25">
      <c r="A270" t="str">
        <f>IFERROR(INDEX(Лист6!$A$1:$M$21,IF(MOD(ROW(A269),10)*2&gt;0,MOD(ROW(A269),10)*2,20),CEILING(ROW(A269)/10,1)),"")</f>
        <v/>
      </c>
    </row>
    <row r="271" spans="1:4" x14ac:dyDescent="0.25">
      <c r="A271" t="str">
        <f>IFERROR(INDEX(Лист6!$A$1:$M$21,IF(MOD(ROW(A270),10)*2&gt;0,MOD(ROW(A270),10)*2,20),CEILING(ROW(A270)/10,1)),"")</f>
        <v/>
      </c>
    </row>
    <row r="272" spans="1:4" x14ac:dyDescent="0.25">
      <c r="A272" t="str">
        <f>IFERROR(INDEX(Лист6!$A$1:$M$21,IF(MOD(ROW(A271),10)*2&gt;0,MOD(ROW(A271),10)*2,20),CEILING(ROW(A271)/10,1)),"")</f>
        <v/>
      </c>
    </row>
    <row r="273" spans="1:1" x14ac:dyDescent="0.25">
      <c r="A273" t="str">
        <f>IFERROR(INDEX(Лист6!$A$1:$M$21,IF(MOD(ROW(A272),10)*2&gt;0,MOD(ROW(A272),10)*2,20),CEILING(ROW(A272)/10,1)),"")</f>
        <v/>
      </c>
    </row>
    <row r="274" spans="1:1" x14ac:dyDescent="0.25">
      <c r="A274" t="str">
        <f>IFERROR(INDEX(Лист6!$A$1:$M$21,IF(MOD(ROW(A273),10)*2&gt;0,MOD(ROW(A273),10)*2,20),CEILING(ROW(A273)/10,1)),"")</f>
        <v/>
      </c>
    </row>
    <row r="275" spans="1:1" x14ac:dyDescent="0.25">
      <c r="A275" t="str">
        <f>IFERROR(INDEX(Лист6!$A$1:$M$21,IF(MOD(ROW(A274),10)*2&gt;0,MOD(ROW(A274),10)*2,20),CEILING(ROW(A274)/10,1)),"")</f>
        <v/>
      </c>
    </row>
    <row r="276" spans="1:1" x14ac:dyDescent="0.25">
      <c r="A276" t="str">
        <f>IFERROR(INDEX(Лист6!$A$1:$M$21,IF(MOD(ROW(A275),10)*2&gt;0,MOD(ROW(A275),10)*2,20),CEILING(ROW(A275)/10,1)),"")</f>
        <v/>
      </c>
    </row>
    <row r="277" spans="1:1" x14ac:dyDescent="0.25">
      <c r="A277" t="str">
        <f>IFERROR(INDEX(Лист6!$A$1:$M$21,IF(MOD(ROW(A276),10)*2&gt;0,MOD(ROW(A276),10)*2,20),CEILING(ROW(A276)/10,1)),"")</f>
        <v/>
      </c>
    </row>
    <row r="278" spans="1:1" x14ac:dyDescent="0.25">
      <c r="A278" t="str">
        <f>IFERROR(INDEX(Лист6!$A$1:$M$21,IF(MOD(ROW(A277),10)*2&gt;0,MOD(ROW(A277),10)*2,20),CEILING(ROW(A277)/10,1)),"")</f>
        <v/>
      </c>
    </row>
    <row r="279" spans="1:1" x14ac:dyDescent="0.25">
      <c r="A279" t="str">
        <f>IFERROR(INDEX(Лист6!$A$1:$M$21,IF(MOD(ROW(A278),10)*2&gt;0,MOD(ROW(A278),10)*2,20),CEILING(ROW(A278)/10,1)),"")</f>
        <v/>
      </c>
    </row>
    <row r="280" spans="1:1" x14ac:dyDescent="0.25">
      <c r="A280" t="str">
        <f>IFERROR(INDEX(Лист6!$A$1:$M$21,IF(MOD(ROW(A279),10)*2&gt;0,MOD(ROW(A279),10)*2,20),CEILING(ROW(A279)/10,1)),"")</f>
        <v/>
      </c>
    </row>
    <row r="281" spans="1:1" x14ac:dyDescent="0.25">
      <c r="A281" t="str">
        <f>IFERROR(INDEX(Лист6!$A$1:$M$21,IF(MOD(ROW(A280),10)*2&gt;0,MOD(ROW(A280),10)*2,20),CEILING(ROW(A280)/10,1)),"")</f>
        <v/>
      </c>
    </row>
    <row r="282" spans="1:1" x14ac:dyDescent="0.25">
      <c r="A282" t="str">
        <f>IFERROR(INDEX(Лист6!$A$1:$M$21,IF(MOD(ROW(A281),10)*2&gt;0,MOD(ROW(A281),10)*2,20),CEILING(ROW(A281)/10,1)),"")</f>
        <v/>
      </c>
    </row>
    <row r="283" spans="1:1" x14ac:dyDescent="0.25">
      <c r="A283" t="str">
        <f>IFERROR(INDEX(Лист6!$A$1:$M$21,IF(MOD(ROW(A282),10)*2&gt;0,MOD(ROW(A282),10)*2,20),CEILING(ROW(A282)/10,1)),"")</f>
        <v/>
      </c>
    </row>
    <row r="284" spans="1:1" x14ac:dyDescent="0.25">
      <c r="A284" t="str">
        <f>IFERROR(INDEX(Лист6!$A$1:$M$21,IF(MOD(ROW(A283),10)*2&gt;0,MOD(ROW(A283),10)*2,20),CEILING(ROW(A283)/10,1)),"")</f>
        <v/>
      </c>
    </row>
    <row r="285" spans="1:1" x14ac:dyDescent="0.25">
      <c r="A285" t="str">
        <f>IFERROR(INDEX(Лист6!$A$1:$M$21,IF(MOD(ROW(A284),10)*2&gt;0,MOD(ROW(A284),10)*2,20),CEILING(ROW(A284)/10,1)),"")</f>
        <v/>
      </c>
    </row>
    <row r="286" spans="1:1" x14ac:dyDescent="0.25">
      <c r="A286" t="str">
        <f>IFERROR(INDEX(Лист6!$A$1:$M$21,IF(MOD(ROW(A285),10)*2&gt;0,MOD(ROW(A285),10)*2,20),CEILING(ROW(A285)/10,1)),"")</f>
        <v/>
      </c>
    </row>
    <row r="287" spans="1:1" x14ac:dyDescent="0.25">
      <c r="A287" t="str">
        <f>IFERROR(INDEX(Лист6!$A$1:$M$21,IF(MOD(ROW(A286),10)*2&gt;0,MOD(ROW(A286),10)*2,20),CEILING(ROW(A286)/10,1)),"")</f>
        <v/>
      </c>
    </row>
    <row r="288" spans="1:1" x14ac:dyDescent="0.25">
      <c r="A288" t="str">
        <f>IFERROR(INDEX(Лист6!$A$1:$M$21,IF(MOD(ROW(A287),10)*2&gt;0,MOD(ROW(A287),10)*2,20),CEILING(ROW(A287)/10,1)),"")</f>
        <v/>
      </c>
    </row>
    <row r="289" spans="1:16" x14ac:dyDescent="0.25">
      <c r="A289" t="str">
        <f>IFERROR(INDEX(Лист6!$A$1:$M$21,IF(MOD(ROW(A288),10)*2&gt;0,MOD(ROW(A288),10)*2,20),CEILING(ROW(A288)/10,1)),"")</f>
        <v/>
      </c>
    </row>
    <row r="290" spans="1:16" x14ac:dyDescent="0.25">
      <c r="A290" t="str">
        <f>IFERROR(INDEX(Лист6!$A$1:$M$21,IF(MOD(ROW(A289),10)*2&gt;0,MOD(ROW(A289),10)*2,20),CEILING(ROW(A289)/10,1)),"")</f>
        <v/>
      </c>
    </row>
    <row r="291" spans="1:16" x14ac:dyDescent="0.25">
      <c r="A291" t="str">
        <f>IFERROR(INDEX(Лист6!$A$1:$M$21,IF(MOD(ROW(A290),10)*2&gt;0,MOD(ROW(A290),10)*2,20),CEILING(ROW(A290)/10,1)),"")</f>
        <v/>
      </c>
    </row>
    <row r="292" spans="1:16" x14ac:dyDescent="0.25">
      <c r="A292" t="str">
        <f>IFERROR(INDEX(Лист6!$A$1:$M$21,IF(MOD(ROW(A291),10)*2&gt;0,MOD(ROW(A291),10)*2,20),CEILING(ROW(A291)/10,1)),"")</f>
        <v/>
      </c>
    </row>
    <row r="293" spans="1:16" x14ac:dyDescent="0.25">
      <c r="P293" s="1"/>
    </row>
    <row r="299" spans="1:16" x14ac:dyDescent="0.25">
      <c r="P299" s="1"/>
    </row>
    <row r="401" spans="10:10" x14ac:dyDescent="0.25">
      <c r="J40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Лист6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2016-04-01T15:29:47Z</dcterms:created>
  <dcterms:modified xsi:type="dcterms:W3CDTF">2016-04-04T11:03:52Z</dcterms:modified>
</cp:coreProperties>
</file>