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21435" windowHeight="10035"/>
  </bookViews>
  <sheets>
    <sheet name="Нормы" sheetId="1" r:id="rId1"/>
  </sheets>
  <externalReferences>
    <externalReference r:id="rId2"/>
  </externalReferences>
  <definedNames>
    <definedName name="SD">[1]технический!$B$2:$B$5</definedName>
    <definedName name="SZ">[1]технический!$A$2:$A$6</definedName>
    <definedName name="_xlnm.Print_Area" localSheetId="0">Нормы!$A$1:$E$14</definedName>
  </definedNames>
  <calcPr calcId="125725"/>
</workbook>
</file>

<file path=xl/calcChain.xml><?xml version="1.0" encoding="utf-8"?>
<calcChain xmlns="http://schemas.openxmlformats.org/spreadsheetml/2006/main">
  <c r="D23" i="1"/>
  <c r="C23"/>
</calcChain>
</file>

<file path=xl/sharedStrings.xml><?xml version="1.0" encoding="utf-8"?>
<sst xmlns="http://schemas.openxmlformats.org/spreadsheetml/2006/main" count="26" uniqueCount="15">
  <si>
    <t>Мат-л</t>
  </si>
  <si>
    <t>Толщина</t>
  </si>
  <si>
    <t>500&lt;L&lt;1000 м</t>
  </si>
  <si>
    <t>мм</t>
  </si>
  <si>
    <t>руб</t>
  </si>
  <si>
    <t>сталь</t>
  </si>
  <si>
    <t>ал</t>
  </si>
  <si>
    <t>Объём, м.пог.:</t>
  </si>
  <si>
    <t>Материал:</t>
  </si>
  <si>
    <t>Толщина, мм:</t>
  </si>
  <si>
    <t>Стоимость</t>
  </si>
  <si>
    <t>33*120</t>
  </si>
  <si>
    <t>L&lt;100 м.пог.</t>
  </si>
  <si>
    <t>100&lt;L&lt;500 м.пог.</t>
  </si>
  <si>
    <t>68*550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</si>
</sst>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</cellXfs>
  <cellStyles count="2">
    <cellStyle name="Обычный" xfId="0" builtinId="0"/>
    <cellStyle name="Обычный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te17/DBX/Dropbox/BILDEX&amp;GRADAS/TEST%20Bilde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технический"/>
    </sheetNames>
    <sheetDataSet>
      <sheetData sheetId="0"/>
      <sheetData sheetId="1">
        <row r="2">
          <cell r="A2" t="str">
            <v>01_предварительная обработка</v>
          </cell>
          <cell r="B2" t="str">
            <v>01_Технологическая проработка</v>
          </cell>
        </row>
        <row r="3">
          <cell r="A3" t="str">
            <v>02_в работе</v>
          </cell>
          <cell r="B3" t="str">
            <v>02_заказ на сборе экономики</v>
          </cell>
        </row>
        <row r="4">
          <cell r="A4" t="str">
            <v>03_отгружен</v>
          </cell>
          <cell r="B4" t="str">
            <v>03_Оценка на заказ отправлена</v>
          </cell>
        </row>
        <row r="5">
          <cell r="A5" t="str">
            <v>04_выполнен</v>
          </cell>
          <cell r="B5" t="str">
            <v>05_заказ готов к производству</v>
          </cell>
        </row>
        <row r="6">
          <cell r="A6" t="str">
            <v>05_отменен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5"/>
  <sheetViews>
    <sheetView tabSelected="1" zoomScale="80" zoomScaleNormal="80" workbookViewId="0">
      <selection activeCell="E31" sqref="E31"/>
    </sheetView>
  </sheetViews>
  <sheetFormatPr defaultRowHeight="14.25"/>
  <cols>
    <col min="1" max="1" width="9.140625" style="2"/>
    <col min="2" max="2" width="11.5703125" style="1" customWidth="1"/>
    <col min="3" max="3" width="22" style="1" customWidth="1"/>
    <col min="4" max="4" width="23.42578125" style="1" customWidth="1"/>
    <col min="5" max="5" width="23.5703125" style="1" customWidth="1"/>
    <col min="6" max="16384" width="9.140625" style="1"/>
  </cols>
  <sheetData>
    <row r="2" spans="1:6">
      <c r="B2" s="2"/>
      <c r="C2" s="2">
        <v>3</v>
      </c>
      <c r="D2" s="2">
        <v>4</v>
      </c>
      <c r="E2" s="2">
        <v>5</v>
      </c>
    </row>
    <row r="3" spans="1:6">
      <c r="A3" s="3" t="s">
        <v>0</v>
      </c>
      <c r="B3" s="3" t="s">
        <v>1</v>
      </c>
      <c r="C3" s="3" t="s">
        <v>12</v>
      </c>
      <c r="D3" s="3" t="s">
        <v>13</v>
      </c>
      <c r="E3" s="3" t="s">
        <v>2</v>
      </c>
    </row>
    <row r="4" spans="1:6">
      <c r="A4" s="3"/>
      <c r="B4" s="3" t="s">
        <v>3</v>
      </c>
      <c r="C4" s="3" t="s">
        <v>4</v>
      </c>
      <c r="D4" s="3" t="s">
        <v>4</v>
      </c>
      <c r="E4" s="3" t="s">
        <v>4</v>
      </c>
    </row>
    <row r="5" spans="1:6">
      <c r="A5" s="3" t="s">
        <v>5</v>
      </c>
      <c r="B5" s="4">
        <v>0.8</v>
      </c>
      <c r="C5" s="4">
        <v>45</v>
      </c>
      <c r="D5" s="4">
        <v>28</v>
      </c>
      <c r="E5" s="4">
        <v>25</v>
      </c>
    </row>
    <row r="6" spans="1:6">
      <c r="A6" s="3" t="s">
        <v>5</v>
      </c>
      <c r="B6" s="4">
        <v>1</v>
      </c>
      <c r="C6" s="4">
        <v>45</v>
      </c>
      <c r="D6" s="4">
        <v>28</v>
      </c>
      <c r="E6" s="4">
        <v>25</v>
      </c>
    </row>
    <row r="7" spans="1:6">
      <c r="A7" s="3" t="s">
        <v>5</v>
      </c>
      <c r="B7" s="4">
        <v>1.5</v>
      </c>
      <c r="C7" s="4">
        <v>47</v>
      </c>
      <c r="D7" s="7">
        <v>33</v>
      </c>
      <c r="E7" s="4">
        <v>30</v>
      </c>
    </row>
    <row r="8" spans="1:6">
      <c r="A8" s="3" t="s">
        <v>5</v>
      </c>
      <c r="B8" s="4">
        <v>2</v>
      </c>
      <c r="C8" s="4">
        <v>49</v>
      </c>
      <c r="D8" s="4">
        <v>38</v>
      </c>
      <c r="E8" s="4">
        <v>34</v>
      </c>
    </row>
    <row r="9" spans="1:6">
      <c r="A9" s="3" t="s">
        <v>6</v>
      </c>
      <c r="B9" s="4">
        <v>1</v>
      </c>
      <c r="C9" s="4">
        <v>56</v>
      </c>
      <c r="D9" s="4">
        <v>46</v>
      </c>
      <c r="E9" s="4">
        <v>37</v>
      </c>
      <c r="F9" s="5"/>
    </row>
    <row r="10" spans="1:6">
      <c r="A10" s="3" t="s">
        <v>6</v>
      </c>
      <c r="B10" s="4">
        <v>1.5</v>
      </c>
      <c r="C10" s="4">
        <v>91</v>
      </c>
      <c r="D10" s="4">
        <v>63</v>
      </c>
      <c r="E10" s="4">
        <v>49</v>
      </c>
      <c r="F10" s="5"/>
    </row>
    <row r="11" spans="1:6">
      <c r="A11" s="3" t="s">
        <v>6</v>
      </c>
      <c r="B11" s="4">
        <v>2</v>
      </c>
      <c r="C11" s="4">
        <v>116</v>
      </c>
      <c r="D11" s="4">
        <v>82</v>
      </c>
      <c r="E11" s="4">
        <v>68</v>
      </c>
      <c r="F11" s="5"/>
    </row>
    <row r="12" spans="1:6">
      <c r="A12" s="3" t="s">
        <v>6</v>
      </c>
      <c r="B12" s="4">
        <v>3</v>
      </c>
      <c r="C12" s="4">
        <v>155</v>
      </c>
      <c r="D12" s="4">
        <v>126</v>
      </c>
      <c r="E12" s="4">
        <v>87</v>
      </c>
      <c r="F12" s="5"/>
    </row>
    <row r="13" spans="1:6">
      <c r="A13" s="3" t="s">
        <v>6</v>
      </c>
      <c r="B13" s="4">
        <v>4</v>
      </c>
      <c r="C13" s="4">
        <v>204</v>
      </c>
      <c r="D13" s="4">
        <v>155</v>
      </c>
      <c r="E13" s="4">
        <v>116</v>
      </c>
      <c r="F13" s="5"/>
    </row>
    <row r="14" spans="1:6">
      <c r="A14" s="1"/>
    </row>
    <row r="19" spans="1:4">
      <c r="A19" s="1"/>
      <c r="B19" s="6" t="s">
        <v>7</v>
      </c>
      <c r="C19" s="2">
        <v>120</v>
      </c>
      <c r="D19" s="2">
        <v>550</v>
      </c>
    </row>
    <row r="20" spans="1:4">
      <c r="B20" s="6" t="s">
        <v>8</v>
      </c>
      <c r="C20" s="2" t="s">
        <v>5</v>
      </c>
      <c r="D20" s="2" t="s">
        <v>6</v>
      </c>
    </row>
    <row r="21" spans="1:4">
      <c r="B21" s="6" t="s">
        <v>9</v>
      </c>
      <c r="C21" s="2">
        <v>1.5</v>
      </c>
      <c r="D21" s="2">
        <v>2</v>
      </c>
    </row>
    <row r="22" spans="1:4">
      <c r="B22" s="6"/>
    </row>
    <row r="23" spans="1:4">
      <c r="B23" s="6" t="s">
        <v>10</v>
      </c>
      <c r="C23" s="8">
        <f>INDEX($A$1:$E$13,SUMPRODUCT(($A$5:$A$13=C20)*($B$5:$B$13=C21)*ROW($A$5:$A$13)),LOOKUP(C19,{0;100;500},$C$2:$E$2))</f>
        <v>33</v>
      </c>
      <c r="D23" s="8">
        <f>INDEX($A$1:$E$13,SUMPRODUCT(($A$5:$A$13=D20)*($B$5:$B$13=D21)*ROW($A$5:$A$13)),LOOKUP(D19,{0;100;500},$C$2:$E$2))</f>
        <v>68</v>
      </c>
    </row>
    <row r="24" spans="1:4">
      <c r="B24" s="6"/>
      <c r="C24" s="2" t="s">
        <v>11</v>
      </c>
      <c r="D24" s="2" t="s">
        <v>14</v>
      </c>
    </row>
    <row r="25" spans="1:4">
      <c r="B25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Нормы</vt:lpstr>
      <vt:lpstr>Нормы!Область_печати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Кто-то новый</dc:creator>
  <cp:lastModifiedBy>vkotik</cp:lastModifiedBy>
  <dcterms:created xsi:type="dcterms:W3CDTF">2016-04-08T11:14:48Z</dcterms:created>
  <dcterms:modified xsi:type="dcterms:W3CDTF">2016-04-08T11:54:11Z</dcterms:modified>
</cp:coreProperties>
</file>