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 defaultThemeVersion="124226"/>
  <bookViews>
    <workbookView xWindow="0" yWindow="0" windowWidth="11400" windowHeight="5895" tabRatio="235" activeTab="1"/>
  </bookViews>
  <sheets>
    <sheet name="TDSheet" sheetId="1" r:id="rId1"/>
    <sheet name="Лист4" sheetId="5" r:id="rId2"/>
  </sheets>
  <calcPr calcId="145621"/>
</workbook>
</file>

<file path=xl/calcChain.xml><?xml version="1.0" encoding="utf-8"?>
<calcChain xmlns="http://schemas.openxmlformats.org/spreadsheetml/2006/main">
  <c r="R147" i="1" l="1"/>
  <c r="Q147" i="1"/>
  <c r="O147" i="1"/>
  <c r="N147" i="1"/>
  <c r="M147" i="1"/>
  <c r="R146" i="1"/>
  <c r="Q146" i="1"/>
  <c r="O146" i="1"/>
  <c r="N146" i="1"/>
  <c r="M146" i="1"/>
  <c r="R145" i="1"/>
  <c r="Q145" i="1"/>
  <c r="O145" i="1"/>
  <c r="N145" i="1"/>
  <c r="M145" i="1"/>
  <c r="R144" i="1"/>
  <c r="Q144" i="1"/>
  <c r="O144" i="1"/>
  <c r="N144" i="1"/>
  <c r="M144" i="1"/>
  <c r="R143" i="1"/>
  <c r="Q143" i="1"/>
  <c r="O143" i="1"/>
  <c r="N143" i="1"/>
  <c r="M143" i="1"/>
  <c r="R142" i="1"/>
  <c r="Q142" i="1"/>
  <c r="O142" i="1"/>
  <c r="N142" i="1"/>
  <c r="M142" i="1"/>
  <c r="R141" i="1"/>
  <c r="Q141" i="1"/>
  <c r="O141" i="1"/>
  <c r="N141" i="1"/>
  <c r="M141" i="1"/>
  <c r="R140" i="1"/>
  <c r="Q140" i="1"/>
  <c r="O140" i="1"/>
  <c r="N140" i="1"/>
  <c r="M140" i="1"/>
  <c r="R139" i="1"/>
  <c r="Q139" i="1"/>
  <c r="O139" i="1"/>
  <c r="N139" i="1"/>
  <c r="M139" i="1"/>
  <c r="R138" i="1"/>
  <c r="Q138" i="1"/>
  <c r="O138" i="1"/>
  <c r="N138" i="1"/>
  <c r="M138" i="1"/>
  <c r="R137" i="1"/>
  <c r="Q137" i="1"/>
  <c r="O137" i="1"/>
  <c r="N137" i="1"/>
  <c r="M137" i="1"/>
  <c r="R136" i="1"/>
  <c r="Q136" i="1"/>
  <c r="O136" i="1"/>
  <c r="N136" i="1"/>
  <c r="M136" i="1"/>
  <c r="R135" i="1"/>
  <c r="Q135" i="1"/>
  <c r="O135" i="1"/>
  <c r="N135" i="1"/>
  <c r="M135" i="1"/>
  <c r="R134" i="1"/>
  <c r="Q134" i="1"/>
  <c r="O134" i="1"/>
  <c r="N134" i="1"/>
  <c r="M134" i="1"/>
  <c r="R133" i="1"/>
  <c r="Q133" i="1"/>
  <c r="O133" i="1"/>
  <c r="N133" i="1"/>
  <c r="M133" i="1"/>
  <c r="R132" i="1"/>
  <c r="Q132" i="1"/>
  <c r="O132" i="1"/>
  <c r="N132" i="1"/>
  <c r="M132" i="1"/>
  <c r="R131" i="1"/>
  <c r="Q131" i="1"/>
  <c r="O131" i="1"/>
  <c r="N131" i="1"/>
  <c r="M131" i="1"/>
  <c r="R130" i="1"/>
  <c r="Q130" i="1"/>
  <c r="O130" i="1"/>
  <c r="N130" i="1"/>
  <c r="M130" i="1"/>
  <c r="R129" i="1"/>
  <c r="Q129" i="1"/>
  <c r="O129" i="1"/>
  <c r="N129" i="1"/>
  <c r="M129" i="1"/>
  <c r="R128" i="1"/>
  <c r="Q128" i="1"/>
  <c r="O128" i="1"/>
  <c r="N128" i="1"/>
  <c r="M128" i="1"/>
  <c r="R127" i="1"/>
  <c r="Q127" i="1"/>
  <c r="O127" i="1"/>
  <c r="N127" i="1"/>
  <c r="M127" i="1"/>
  <c r="R126" i="1"/>
  <c r="Q126" i="1"/>
  <c r="O126" i="1"/>
  <c r="N126" i="1"/>
  <c r="M126" i="1"/>
  <c r="R125" i="1"/>
  <c r="Q125" i="1"/>
  <c r="O125" i="1"/>
  <c r="N125" i="1"/>
  <c r="M125" i="1"/>
  <c r="R124" i="1"/>
  <c r="Q124" i="1"/>
  <c r="O124" i="1"/>
  <c r="N124" i="1"/>
  <c r="M124" i="1"/>
  <c r="R123" i="1"/>
  <c r="Q123" i="1"/>
  <c r="O123" i="1"/>
  <c r="N123" i="1"/>
  <c r="M123" i="1"/>
  <c r="R122" i="1"/>
  <c r="Q122" i="1"/>
  <c r="O122" i="1"/>
  <c r="N122" i="1"/>
  <c r="M122" i="1"/>
  <c r="R121" i="1"/>
  <c r="Q121" i="1"/>
  <c r="O121" i="1"/>
  <c r="N121" i="1"/>
  <c r="M121" i="1"/>
  <c r="R120" i="1"/>
  <c r="Q120" i="1"/>
  <c r="O120" i="1"/>
  <c r="N120" i="1"/>
  <c r="M120" i="1"/>
  <c r="R119" i="1"/>
  <c r="Q119" i="1"/>
  <c r="O119" i="1"/>
  <c r="N119" i="1"/>
  <c r="M119" i="1"/>
  <c r="R118" i="1"/>
  <c r="Q118" i="1"/>
  <c r="O118" i="1"/>
  <c r="N118" i="1"/>
  <c r="M118" i="1"/>
  <c r="R117" i="1"/>
  <c r="Q117" i="1"/>
  <c r="O117" i="1"/>
  <c r="N117" i="1"/>
  <c r="M117" i="1"/>
  <c r="R116" i="1"/>
  <c r="Q116" i="1"/>
  <c r="O116" i="1"/>
  <c r="N116" i="1"/>
  <c r="M116" i="1"/>
  <c r="R115" i="1"/>
  <c r="Q115" i="1"/>
  <c r="O115" i="1"/>
  <c r="N115" i="1"/>
  <c r="M115" i="1"/>
  <c r="R114" i="1"/>
  <c r="Q114" i="1"/>
  <c r="O114" i="1"/>
  <c r="N114" i="1"/>
  <c r="M114" i="1"/>
  <c r="R113" i="1"/>
  <c r="Q113" i="1"/>
  <c r="O113" i="1"/>
  <c r="N113" i="1"/>
  <c r="M113" i="1"/>
  <c r="R112" i="1"/>
  <c r="Q112" i="1"/>
  <c r="O112" i="1"/>
  <c r="N112" i="1"/>
  <c r="M112" i="1"/>
  <c r="R111" i="1"/>
  <c r="Q111" i="1"/>
  <c r="O111" i="1"/>
  <c r="N111" i="1"/>
  <c r="M111" i="1"/>
  <c r="R110" i="1"/>
  <c r="Q110" i="1"/>
  <c r="O110" i="1"/>
  <c r="N110" i="1"/>
  <c r="M110" i="1"/>
  <c r="R109" i="1"/>
  <c r="Q109" i="1"/>
  <c r="O109" i="1"/>
  <c r="N109" i="1"/>
  <c r="M109" i="1"/>
  <c r="R108" i="1"/>
  <c r="Q108" i="1"/>
  <c r="O108" i="1"/>
  <c r="N108" i="1"/>
  <c r="M108" i="1"/>
  <c r="R107" i="1"/>
  <c r="Q107" i="1"/>
  <c r="O107" i="1"/>
  <c r="N107" i="1"/>
  <c r="M107" i="1"/>
  <c r="R106" i="1"/>
  <c r="Q106" i="1"/>
  <c r="O106" i="1"/>
  <c r="N106" i="1"/>
  <c r="M106" i="1"/>
  <c r="R105" i="1"/>
  <c r="Q105" i="1"/>
  <c r="O105" i="1"/>
  <c r="N105" i="1"/>
  <c r="M105" i="1"/>
  <c r="R103" i="1"/>
  <c r="Q103" i="1"/>
  <c r="O103" i="1"/>
  <c r="N103" i="1"/>
  <c r="M103" i="1"/>
  <c r="R102" i="1"/>
  <c r="Q102" i="1"/>
  <c r="O102" i="1"/>
  <c r="N102" i="1"/>
  <c r="M102" i="1"/>
  <c r="R101" i="1"/>
  <c r="Q101" i="1"/>
  <c r="O101" i="1"/>
  <c r="N101" i="1"/>
  <c r="M101" i="1"/>
  <c r="R100" i="1"/>
  <c r="Q100" i="1"/>
  <c r="O100" i="1"/>
  <c r="N100" i="1"/>
  <c r="M100" i="1"/>
  <c r="R99" i="1"/>
  <c r="Q99" i="1"/>
  <c r="O99" i="1"/>
  <c r="N99" i="1"/>
  <c r="M99" i="1"/>
  <c r="R98" i="1"/>
  <c r="Q98" i="1"/>
  <c r="O98" i="1"/>
  <c r="N98" i="1"/>
  <c r="M98" i="1"/>
  <c r="R97" i="1"/>
  <c r="Q97" i="1"/>
  <c r="O97" i="1"/>
  <c r="N97" i="1"/>
  <c r="M97" i="1"/>
  <c r="R96" i="1"/>
  <c r="Q96" i="1"/>
  <c r="O96" i="1"/>
  <c r="N96" i="1"/>
  <c r="M96" i="1"/>
  <c r="R95" i="1"/>
  <c r="Q95" i="1"/>
  <c r="O95" i="1"/>
  <c r="N95" i="1"/>
  <c r="M95" i="1"/>
  <c r="R93" i="1"/>
  <c r="Q93" i="1"/>
  <c r="O93" i="1"/>
  <c r="N93" i="1"/>
  <c r="M93" i="1"/>
  <c r="R92" i="1"/>
  <c r="Q92" i="1"/>
  <c r="O92" i="1"/>
  <c r="N92" i="1"/>
  <c r="M92" i="1"/>
  <c r="R91" i="1"/>
  <c r="Q91" i="1"/>
  <c r="O91" i="1"/>
  <c r="N91" i="1"/>
  <c r="M91" i="1"/>
  <c r="R90" i="1"/>
  <c r="Q90" i="1"/>
  <c r="O90" i="1"/>
  <c r="N90" i="1"/>
  <c r="M90" i="1"/>
  <c r="R89" i="1"/>
  <c r="Q89" i="1"/>
  <c r="O89" i="1"/>
  <c r="N89" i="1"/>
  <c r="M89" i="1"/>
  <c r="R88" i="1"/>
  <c r="Q88" i="1"/>
  <c r="O88" i="1"/>
  <c r="N88" i="1"/>
  <c r="M88" i="1"/>
  <c r="R87" i="1"/>
  <c r="Q87" i="1"/>
  <c r="O87" i="1"/>
  <c r="N87" i="1"/>
  <c r="M87" i="1"/>
  <c r="R86" i="1"/>
  <c r="Q86" i="1"/>
  <c r="O86" i="1"/>
  <c r="N86" i="1"/>
  <c r="M86" i="1"/>
  <c r="R85" i="1"/>
  <c r="Q85" i="1"/>
  <c r="O85" i="1"/>
  <c r="N85" i="1"/>
  <c r="M85" i="1"/>
  <c r="R84" i="1"/>
  <c r="Q84" i="1"/>
  <c r="O84" i="1"/>
  <c r="N84" i="1"/>
  <c r="M84" i="1"/>
  <c r="R83" i="1"/>
  <c r="Q83" i="1"/>
  <c r="O83" i="1"/>
  <c r="N83" i="1"/>
  <c r="M83" i="1"/>
  <c r="R82" i="1"/>
  <c r="Q82" i="1"/>
  <c r="O82" i="1"/>
  <c r="N82" i="1"/>
  <c r="M82" i="1"/>
  <c r="R81" i="1"/>
  <c r="Q81" i="1"/>
  <c r="O81" i="1"/>
  <c r="N81" i="1"/>
  <c r="M81" i="1"/>
  <c r="R80" i="1"/>
  <c r="Q80" i="1"/>
  <c r="O80" i="1"/>
  <c r="N80" i="1"/>
  <c r="M80" i="1"/>
  <c r="R79" i="1"/>
  <c r="Q79" i="1"/>
  <c r="O79" i="1"/>
  <c r="N79" i="1"/>
  <c r="M79" i="1"/>
  <c r="R78" i="1"/>
  <c r="Q78" i="1"/>
  <c r="O78" i="1"/>
  <c r="N78" i="1"/>
  <c r="M78" i="1"/>
  <c r="R77" i="1"/>
  <c r="Q77" i="1"/>
  <c r="O77" i="1"/>
  <c r="N77" i="1"/>
  <c r="M77" i="1"/>
  <c r="R76" i="1"/>
  <c r="Q76" i="1"/>
  <c r="O76" i="1"/>
  <c r="N76" i="1"/>
  <c r="M76" i="1"/>
  <c r="R75" i="1"/>
  <c r="Q75" i="1"/>
  <c r="O75" i="1"/>
  <c r="N75" i="1"/>
  <c r="M75" i="1"/>
  <c r="R74" i="1"/>
  <c r="Q74" i="1"/>
  <c r="O74" i="1"/>
  <c r="N74" i="1"/>
  <c r="M74" i="1"/>
  <c r="R73" i="1"/>
  <c r="Q73" i="1"/>
  <c r="O73" i="1"/>
  <c r="N73" i="1"/>
  <c r="M73" i="1"/>
  <c r="R72" i="1"/>
  <c r="Q72" i="1"/>
  <c r="O72" i="1"/>
  <c r="N72" i="1"/>
  <c r="M72" i="1"/>
  <c r="R71" i="1"/>
  <c r="Q71" i="1"/>
  <c r="O71" i="1"/>
  <c r="N71" i="1"/>
  <c r="M71" i="1"/>
  <c r="R70" i="1"/>
  <c r="Q70" i="1"/>
  <c r="O70" i="1"/>
  <c r="N70" i="1"/>
  <c r="M70" i="1"/>
  <c r="R69" i="1"/>
  <c r="Q69" i="1"/>
  <c r="O69" i="1"/>
  <c r="N69" i="1"/>
  <c r="M69" i="1"/>
  <c r="R67" i="1"/>
  <c r="Q67" i="1"/>
  <c r="O67" i="1"/>
  <c r="N67" i="1"/>
  <c r="M67" i="1"/>
  <c r="R66" i="1"/>
  <c r="Q66" i="1"/>
  <c r="O66" i="1"/>
  <c r="N66" i="1"/>
  <c r="M66" i="1"/>
  <c r="R65" i="1"/>
  <c r="Q65" i="1"/>
  <c r="O65" i="1"/>
  <c r="N65" i="1"/>
  <c r="M65" i="1"/>
  <c r="R64" i="1"/>
  <c r="Q64" i="1"/>
  <c r="O64" i="1"/>
  <c r="N64" i="1"/>
  <c r="M64" i="1"/>
  <c r="R63" i="1"/>
  <c r="Q63" i="1"/>
  <c r="O63" i="1"/>
  <c r="N63" i="1"/>
  <c r="M63" i="1"/>
  <c r="R60" i="1"/>
  <c r="Q60" i="1"/>
  <c r="O60" i="1"/>
  <c r="N60" i="1"/>
  <c r="M60" i="1"/>
  <c r="R59" i="1"/>
  <c r="Q59" i="1"/>
  <c r="O59" i="1"/>
  <c r="N59" i="1"/>
  <c r="M59" i="1"/>
  <c r="R57" i="1"/>
  <c r="Q57" i="1"/>
  <c r="O57" i="1"/>
  <c r="N57" i="1"/>
  <c r="M57" i="1"/>
  <c r="R56" i="1"/>
  <c r="Q56" i="1"/>
  <c r="O56" i="1"/>
  <c r="N56" i="1"/>
  <c r="M56" i="1"/>
  <c r="R55" i="1"/>
  <c r="Q55" i="1"/>
  <c r="O55" i="1"/>
  <c r="N55" i="1"/>
  <c r="M55" i="1"/>
  <c r="R54" i="1"/>
  <c r="Q54" i="1"/>
  <c r="O54" i="1"/>
  <c r="N54" i="1"/>
  <c r="M54" i="1"/>
  <c r="R53" i="1"/>
  <c r="Q53" i="1"/>
  <c r="O53" i="1"/>
  <c r="N53" i="1"/>
  <c r="M53" i="1"/>
  <c r="R52" i="1"/>
  <c r="Q52" i="1"/>
  <c r="O52" i="1"/>
  <c r="N52" i="1"/>
  <c r="M52" i="1"/>
  <c r="R50" i="1"/>
  <c r="Q50" i="1"/>
  <c r="O50" i="1"/>
  <c r="N50" i="1"/>
  <c r="M50" i="1"/>
  <c r="R49" i="1"/>
  <c r="Q49" i="1"/>
  <c r="O49" i="1"/>
  <c r="N49" i="1"/>
  <c r="M49" i="1"/>
  <c r="R47" i="1"/>
  <c r="Q47" i="1"/>
  <c r="O47" i="1"/>
  <c r="N47" i="1"/>
  <c r="M47" i="1"/>
  <c r="R46" i="1"/>
  <c r="Q46" i="1"/>
  <c r="O46" i="1"/>
  <c r="N46" i="1"/>
  <c r="M46" i="1"/>
  <c r="R45" i="1"/>
  <c r="Q45" i="1"/>
  <c r="O45" i="1"/>
  <c r="N45" i="1"/>
  <c r="M45" i="1"/>
  <c r="R44" i="1"/>
  <c r="Q44" i="1"/>
  <c r="O44" i="1"/>
  <c r="N44" i="1"/>
  <c r="M44" i="1"/>
  <c r="R43" i="1"/>
  <c r="Q43" i="1"/>
  <c r="O43" i="1"/>
  <c r="N43" i="1"/>
  <c r="M43" i="1"/>
  <c r="R42" i="1"/>
  <c r="Q42" i="1"/>
  <c r="O42" i="1"/>
  <c r="N42" i="1"/>
  <c r="M42" i="1"/>
  <c r="R41" i="1"/>
  <c r="Q41" i="1"/>
  <c r="O41" i="1"/>
  <c r="N41" i="1"/>
  <c r="M41" i="1"/>
  <c r="R40" i="1"/>
  <c r="Q40" i="1"/>
  <c r="O40" i="1"/>
  <c r="N40" i="1"/>
  <c r="M40" i="1"/>
  <c r="R39" i="1"/>
  <c r="Q39" i="1"/>
  <c r="O39" i="1"/>
  <c r="N39" i="1"/>
  <c r="M39" i="1"/>
  <c r="R38" i="1"/>
  <c r="Q38" i="1"/>
  <c r="O38" i="1"/>
  <c r="N38" i="1"/>
  <c r="M38" i="1"/>
  <c r="R37" i="1"/>
  <c r="Q37" i="1"/>
  <c r="O37" i="1"/>
  <c r="N37" i="1"/>
  <c r="M37" i="1"/>
  <c r="R36" i="1"/>
  <c r="Q36" i="1"/>
  <c r="O36" i="1"/>
  <c r="N36" i="1"/>
  <c r="M36" i="1"/>
  <c r="R35" i="1"/>
  <c r="Q35" i="1"/>
  <c r="O35" i="1"/>
  <c r="N35" i="1"/>
  <c r="M35" i="1"/>
  <c r="R34" i="1"/>
  <c r="Q34" i="1"/>
  <c r="O34" i="1"/>
  <c r="N34" i="1"/>
  <c r="M34" i="1"/>
  <c r="R33" i="1"/>
  <c r="Q33" i="1"/>
  <c r="O33" i="1"/>
  <c r="N33" i="1"/>
  <c r="M33" i="1"/>
  <c r="R32" i="1"/>
  <c r="Q32" i="1"/>
  <c r="O32" i="1"/>
  <c r="N32" i="1"/>
  <c r="M32" i="1"/>
  <c r="R31" i="1"/>
  <c r="Q31" i="1"/>
  <c r="O31" i="1"/>
  <c r="N31" i="1"/>
  <c r="M31" i="1"/>
  <c r="R30" i="1"/>
  <c r="Q30" i="1"/>
  <c r="O30" i="1"/>
  <c r="N30" i="1"/>
  <c r="M30" i="1"/>
  <c r="R29" i="1"/>
  <c r="Q29" i="1"/>
  <c r="O29" i="1"/>
  <c r="N29" i="1"/>
  <c r="M29" i="1"/>
  <c r="R28" i="1"/>
  <c r="Q28" i="1"/>
  <c r="O28" i="1"/>
  <c r="N28" i="1"/>
  <c r="M28" i="1"/>
  <c r="R27" i="1"/>
  <c r="Q27" i="1"/>
  <c r="O27" i="1"/>
  <c r="N27" i="1"/>
  <c r="M27" i="1"/>
  <c r="R26" i="1"/>
  <c r="Q26" i="1"/>
  <c r="O26" i="1"/>
  <c r="N26" i="1"/>
  <c r="M26" i="1"/>
  <c r="R25" i="1"/>
  <c r="Q25" i="1"/>
  <c r="O25" i="1"/>
  <c r="N25" i="1"/>
  <c r="M25" i="1"/>
  <c r="R24" i="1"/>
  <c r="Q24" i="1"/>
  <c r="O24" i="1"/>
  <c r="N24" i="1"/>
  <c r="M24" i="1"/>
  <c r="R22" i="1"/>
  <c r="Q22" i="1"/>
  <c r="O22" i="1"/>
  <c r="N22" i="1"/>
  <c r="M22" i="1"/>
  <c r="R21" i="1"/>
  <c r="Q21" i="1"/>
  <c r="O21" i="1"/>
  <c r="N21" i="1"/>
  <c r="M21" i="1"/>
  <c r="R20" i="1"/>
  <c r="Q20" i="1"/>
  <c r="O20" i="1"/>
  <c r="N20" i="1"/>
  <c r="M20" i="1"/>
  <c r="R19" i="1"/>
  <c r="Q19" i="1"/>
  <c r="O19" i="1"/>
  <c r="N19" i="1"/>
  <c r="M19" i="1"/>
  <c r="R18" i="1"/>
  <c r="Q18" i="1"/>
  <c r="O18" i="1"/>
  <c r="N18" i="1"/>
  <c r="M18" i="1"/>
  <c r="R17" i="1"/>
  <c r="Q17" i="1"/>
  <c r="O17" i="1"/>
  <c r="N17" i="1"/>
  <c r="M17" i="1"/>
  <c r="R16" i="1"/>
  <c r="Q16" i="1"/>
  <c r="O16" i="1"/>
  <c r="N16" i="1"/>
  <c r="M16" i="1"/>
  <c r="R15" i="1"/>
  <c r="Q15" i="1"/>
  <c r="O15" i="1"/>
  <c r="N15" i="1"/>
  <c r="M15" i="1"/>
  <c r="R14" i="1"/>
  <c r="Q14" i="1"/>
  <c r="O14" i="1"/>
  <c r="N14" i="1"/>
  <c r="M14" i="1"/>
  <c r="R13" i="1"/>
  <c r="Q13" i="1"/>
  <c r="O13" i="1"/>
  <c r="N13" i="1"/>
  <c r="M13" i="1"/>
  <c r="R12" i="1"/>
  <c r="Q12" i="1"/>
  <c r="O12" i="1"/>
  <c r="N12" i="1"/>
  <c r="M12" i="1"/>
  <c r="R11" i="1"/>
  <c r="Q11" i="1"/>
  <c r="O11" i="1"/>
  <c r="N11" i="1"/>
  <c r="M11" i="1"/>
  <c r="R10" i="1"/>
  <c r="Q10" i="1"/>
  <c r="O10" i="1"/>
  <c r="N10" i="1"/>
  <c r="M10" i="1"/>
</calcChain>
</file>

<file path=xl/sharedStrings.xml><?xml version="1.0" encoding="utf-8"?>
<sst xmlns="http://schemas.openxmlformats.org/spreadsheetml/2006/main" count="708" uniqueCount="339">
  <si>
    <t>1.0</t>
  </si>
  <si>
    <t>7d927110-5e21-11e2-acb1-001e671b1088</t>
  </si>
  <si>
    <t>7d927111-5e21-11e2-acb1-001e671b1088</t>
  </si>
  <si>
    <t>7d927112-5e21-11e2-acb1-001e671b1088</t>
  </si>
  <si>
    <t>ДЕТСКАЯ МЕБЕЛЬ</t>
  </si>
  <si>
    <t>Кровати</t>
  </si>
  <si>
    <t>КРОВАТКА Glamvers MAGIC (цветная)</t>
  </si>
  <si>
    <t>ГОЛУБОЙ + БЕЛЫЙ ДЕЛЬФИН</t>
  </si>
  <si>
    <t>Кровать для новорожденных(120*60см), поперечный маятниковый механизм качания, передняя решетка опускается, накладка на решетке ПВХ, 2 уровня высоты днища, 2 вместительных выдвижных ящика, переднюю решетку впоследствии можно снять, для того чтобы ребенок мог самостоятельно забираться в кроватку. Уникальный дизайн. МАТРАС В КОМПЛЕКТ НЕ ВХОДИТ</t>
  </si>
  <si>
    <t>1e568bdf-d8ad-11e4-b2fd-001e671b1088</t>
  </si>
  <si>
    <t>acfe20d3-d8ff-11e4-b2fd-001e671b1088</t>
  </si>
  <si>
    <t>ОРАНЖЕВЫЙ + БЕЛЫЙ БЕГЕМОТИК</t>
  </si>
  <si>
    <t>acfe20d4-d8ff-11e4-b2fd-001e671b1088</t>
  </si>
  <si>
    <t>САЛАТОВЫЙ + БЕЛЫЙ СЛОНЕНОК</t>
  </si>
  <si>
    <t>acfe20d1-d8ff-11e4-b2fd-001e671b1088</t>
  </si>
  <si>
    <t>ФИОЛЕТОВЫЙ + БЕЛЫЙ БАБОЧКА</t>
  </si>
  <si>
    <t>acfe20d2-d8ff-11e4-b2fd-001e671b1088</t>
  </si>
  <si>
    <t>КРОВАТКА Glamvers MAGIC PLUS</t>
  </si>
  <si>
    <t>ВЕНГЕ</t>
  </si>
  <si>
    <t>Кровать для новорожденных(120*60см), поперечный маятниковый механизм качания, 2 решетки(передняя и задняя),передняя решетка опускается, накладка на решетке ПВХ, 2 уровня высоты днища, 2 вместительных выдвижных ящика, переднюю решетку впоследствии можно снять, для того чтобы ребенок мог самостоятельно забираться в кроватку. Уникальный дизайн. МАТРАС В КОМПЛЕКТ НЕ ВХОДИТ</t>
  </si>
  <si>
    <t>b1723d1d-65ad-11e5-8002-001e671b1088</t>
  </si>
  <si>
    <t>11103b18-65aa-11e5-8002-001e671b1088</t>
  </si>
  <si>
    <t>ДУБ - МОЛОЧНЫЙ</t>
  </si>
  <si>
    <t>b1723d1f-65ad-11e5-8002-001e671b1088</t>
  </si>
  <si>
    <t>ЯБЛОНЯ - ЛОКАРНО</t>
  </si>
  <si>
    <t>b1723d20-65ad-11e5-8002-001e671b1088</t>
  </si>
  <si>
    <t>КРОВАТКА Glamvers MAGIC PLUS (цветная)</t>
  </si>
  <si>
    <t>5894dc32-09aa-11e5-8402-001e671b1088</t>
  </si>
  <si>
    <t>352067de-18ae-11e5-8402-001e671b1088</t>
  </si>
  <si>
    <t>352067df-18ae-11e5-8402-001e671b1088</t>
  </si>
  <si>
    <t>352067e0-18ae-11e5-8402-001e671b1088</t>
  </si>
  <si>
    <t>352067e1-18ae-11e5-8402-001e671b1088</t>
  </si>
  <si>
    <t>КРОВАТКА Glamvers SIMPLE</t>
  </si>
  <si>
    <t>БЕЛЫЙ</t>
  </si>
  <si>
    <t>Кроватка для детей от 0 до 4 лет. Размер 1200х600. Маятниковый механизм качания, механизм опускания решетки, силиконовая накладка на решетке, прорезиненные ручки, люлька имеет 2 уровня.Массив бука. МАТРАС В КОМПЛЕКТ НЕ ВХОДИТ.</t>
  </si>
  <si>
    <t>1c86f731-4a2a-11e5-8002-001e671b1088</t>
  </si>
  <si>
    <t>1c86f735-4a2a-11e5-8002-001e671b1088</t>
  </si>
  <si>
    <t>1c86f733-4a2a-11e5-8002-001e671b1088</t>
  </si>
  <si>
    <t>Кровати-трансформеры</t>
  </si>
  <si>
    <t>Кроватка-трансформер Glamvers COMFORT</t>
  </si>
  <si>
    <t>Кровать 3 в 1, для детей от 0 до 14 лет. Кроватка трансформируется в подростковую кровать (1700х600)+стол+комод. Накладка эко кожа на пеленальный столик. Поперечный маятниковый механизм качания, 2 положения решетки, ПВХ накладка на решетке,  2-х уровневая люлька-размер 1200х600. МАТРАС В КОМПЛЕКТ НЕ ВХОДИТ</t>
  </si>
  <si>
    <t>0f38b036-de2d-11e4-b2fd-001e671b1088</t>
  </si>
  <si>
    <t>58d52ddd-e337-11e4-b2fd-001e671b1088</t>
  </si>
  <si>
    <t>58d52dde-e337-11e4-b2fd-001e671b1088</t>
  </si>
  <si>
    <t>ОРЕХ - ТЁМНЫЙ</t>
  </si>
  <si>
    <t>352067e2-18ae-11e5-8402-001e671b1088</t>
  </si>
  <si>
    <t>352067e3-18ae-11e5-8402-001e671b1088</t>
  </si>
  <si>
    <t>КРОВАТКА-ТРАНСФОРМЕР MULTY Standart</t>
  </si>
  <si>
    <t>Кровать 3 в 1, для детей от 0 до 14 лет. Кроватка трансформируется в подростковую кровать (размер 700х1700)+стол+комод. Механизм опускания бока/ поперечный маятниковый механизм качания, прорезиненные ручки, 2-х уровневая люлька-размер 600х1200. МАТРАС В КОМПЛЕКТ НЕ ВХОДИТ</t>
  </si>
  <si>
    <t>bd64f3f2-6bc9-11e4-b18b-001e671b1088</t>
  </si>
  <si>
    <t>5e60aa25-c2ff-11e4-9fd9-001e671b1088</t>
  </si>
  <si>
    <t>Кроватка-трансформер Glamvers COMFORT (цветная)</t>
  </si>
  <si>
    <t>Кровать 3 в 1, для детей от 0 до 14 лет. Кроватка трансформируется в подростковую кровать (1700х700)+стол+комод. Накладка эко кожа на пеленальный столик. Поперечный маятниковый механизм качания, 2 положения решетки, ПВХ накладка на решетке,  2-х уровневая люлька-размер 1200х600.  МАТРАС В КОМПЛЕКТ НЕ ВХОДИТ</t>
  </si>
  <si>
    <t>58d52dd5-e337-11e4-b2fd-001e671b1088</t>
  </si>
  <si>
    <t>680ef85b-ea4d-11e4-b2fd-001e671b1088</t>
  </si>
  <si>
    <t>680ef85e-ea4d-11e4-b2fd-001e671b1088</t>
  </si>
  <si>
    <t>680ef85c-ea4d-11e4-b2fd-001e671b1088</t>
  </si>
  <si>
    <t>680ef85d-ea4d-11e4-b2fd-001e671b1088</t>
  </si>
  <si>
    <t>Кроватка-трансформер Glamvers COMFORT PLUS</t>
  </si>
  <si>
    <t>Кровать  для детей от 0 до 14 лет. Кроватка трансформируется в подростковую кровать (1700х600)+комод. Накладка эко кожа на пеленальный столик. Поперечный маятниковый механизм качания, 2 положения решетки, ПВХ накладка на решетке,  2-х уровневая люлька-размер 1200х600. МАТРАС В КОМПЛЕКТ НЕ ВХОДИТ</t>
  </si>
  <si>
    <t>9fee959d-7bea-11e5-8002-001e671b1088</t>
  </si>
  <si>
    <t>79d3942b-7c74-11e5-8002-001e671b1088</t>
  </si>
  <si>
    <t>9fee959f-7bea-11e5-8002-001e671b1088</t>
  </si>
  <si>
    <t>Кроватка-трансформер Glamvers COMFORT VIP</t>
  </si>
  <si>
    <t>Кровать 3 в 1, для детей от 0 до 14 лет. Кроватка трансформируется в подростковую кровать (1700х600)+стол+комод. Накладка эко кожа на пеленальный столик. Поперечный маятниковый механизм качания, 2 положения решетки, ПВХ накладка на решетке,  2-х уровневая люлька-размер 1200х600.  МАТРАС В КОМПЛЕКТ НЕ ВХОДИТ</t>
  </si>
  <si>
    <t>31265c15-f975-11e4-b2fd-001e671b1088</t>
  </si>
  <si>
    <t>352067e4-18ae-11e5-8402-001e671b1088</t>
  </si>
  <si>
    <t>31265c18-f975-11e4-b2fd-001e671b1088</t>
  </si>
  <si>
    <t>31265c17-f975-11e4-b2fd-001e671b1088</t>
  </si>
  <si>
    <t>КРОВАТКА-ТРАНСФОРМЕР MULTY</t>
  </si>
  <si>
    <t>Кровать 3 в 1, для детей от 0 до 14 лет. Кроватка трансформируется в подростковую кровать (размер 1600х700)+стол+комод. В комплекте матрас(бикокос+холлофайбер 8см)+пеленальный столик. Поперечный маятниковый механизм качания, 2 положения решетки, ПВХ накладка на решетке, прорезиненные ручки, 2-х уровневая люлька-размер 1100х600.</t>
  </si>
  <si>
    <t>99c3ac4a-e176-11e3-bc82-001e671b1088</t>
  </si>
  <si>
    <t>a6b1c46c-2693-11e4-9a81-001e671b1088</t>
  </si>
  <si>
    <t>a6b1c46d-2693-11e4-9a81-001e671b1088</t>
  </si>
  <si>
    <t>c1abebb7-5043-11e4-bb40-001e671b1088</t>
  </si>
  <si>
    <t>6d9d284e-3a3d-11e4-9a81-001e671b1088</t>
  </si>
  <si>
    <t>КРОВАТКА-ТРАНСФОРМЕР MULTY VIP</t>
  </si>
  <si>
    <t>Кровать 3 в 1, для детей от 0 до 14 лет. Кроватка трансформируется в подростковую кровать (размер 1600х700)+стол+комод. В комплекте матрас(бикокос+холлофайбер 8см)+пеленальный столик. Поперечный маятниковый механизм качания, м2 положения решетки, ПВХ накладка на решетке, прорезиненные ручки, 2-х уровневая люлька-размер 1100х640.</t>
  </si>
  <si>
    <t>a8f1eb67-1c61-11e4-9a81-001e671b1088</t>
  </si>
  <si>
    <t>a8f1eb69-1c61-11e4-9a81-001e671b1088</t>
  </si>
  <si>
    <t>a8f1eb6a-1c61-11e4-9a81-001e671b1088</t>
  </si>
  <si>
    <t>a8f1eb6c-1c61-11e4-9a81-001e671b1088</t>
  </si>
  <si>
    <t>a8f1eb6d-1c61-11e4-9a81-001e671b1088</t>
  </si>
  <si>
    <t>Кроватка-трансформер Glamvers BAROCCO</t>
  </si>
  <si>
    <t>Кровать 3 в 1, для детей от 0 до 14 лет. Кроватка трансформируется в подростковую кровать (размер 1700х700)+стол+комод. В комплекте мягкий пеленальный столик. Маятниковый механизм качания, механизм опускания решетки, силиконовая накладка на решетке, 2-х уровневая люлька-размер 1200х600.МАТРАС В КОМПЛЕКТ НЕ ВХОДИТ.</t>
  </si>
  <si>
    <t>1c86f736-4a2a-11e5-8002-001e671b1088</t>
  </si>
  <si>
    <t>1c86f738-4a2a-11e5-8002-001e671b1088</t>
  </si>
  <si>
    <t>ФИОЛЕТОВЫЙ</t>
  </si>
  <si>
    <t>865d9100-8772-11e5-82ad-001e671b1088</t>
  </si>
  <si>
    <t>Комоды</t>
  </si>
  <si>
    <t>Комод Glamvers LUXE</t>
  </si>
  <si>
    <t>Комод с пеленальным столиком. Столик раскладывается.
Размер упаковки 880х670х135мм</t>
  </si>
  <si>
    <t>dc159fcb-c032-11e5-b625-001e671b1088</t>
  </si>
  <si>
    <t>dc159fcd-c032-11e5-b625-001e671b1088</t>
  </si>
  <si>
    <t>dc159fce-c032-11e5-b625-001e671b1088</t>
  </si>
  <si>
    <t>Мольберт</t>
  </si>
  <si>
    <t>100740438 Игровой обучающий Мольберт /S+S/</t>
  </si>
  <si>
    <t>Складной мольберт изготовлен из прочного нетоксичного пластика.Удобный поддон для маркеров. Есть удобные крепежи для бумаги.</t>
  </si>
  <si>
    <t>2e31b1c5-bdac-11e5-b625-001e671b1088</t>
  </si>
  <si>
    <t>100472880 Мольберт /S+S/</t>
  </si>
  <si>
    <t>В собранном виде: в 110см, ш 51см, г 37см., можно поменять ножки на более короткие, высота будет 76см. Рабочая поверхность мольберта: ш 32см, в 45см. Одна сторона - магнитная доска, на которой можно рисовать маркером, имеет две клипсы для крепления бумаги и маркера. Вторая - для мелков. В комплекте: пинал для мелочей с отверстиями для стаканов, магнитный набор (английский алфавит, цифры, знаки препинания), маркер, губка.</t>
  </si>
  <si>
    <t>0a0f945f-982a-11e5-b625-001e671b1088</t>
  </si>
  <si>
    <t>100472878 Мольберт со стульчиком /S+S/</t>
  </si>
  <si>
    <t>В собранном виде: в 110см, ш 51см, г 37см., можно поменять ножки на более короткие, высота будет 76см. Рабочая поверхность мольберта: ш 32см, в 45см. Одна сторона - магнитная доска, на которой можно рисовать маркером, имеет две клипсы для крепления бумаги и маркера. Вторая - для мелков. В комплекте: стульчик, пинал для мелочей с отверстиями для стаканов, магнитный набор (английский алфавит, цифры, знаки препинания), маркер, губка.</t>
  </si>
  <si>
    <t>0a0f945a-982a-11e5-b625-001e671b1088</t>
  </si>
  <si>
    <t>100472918 Игровой обучающий Мольберт /S+S/</t>
  </si>
  <si>
    <t>В собранном виде: в 95см, ш 74см, г 31см. Рабочая поверхность мольберта: ш 32см, в 45см. Одна сторона - магнитная доска, на которой можно рисовать маркером, имеет две клипсы для крепления бумаги и маркера. Вторая - игровой плакат на английском языке. В комплекте: вместительная корзина для мелочей, магнитный набор (английский алфавит, цифры, знаки препинания), маркер, губка. Верхняя панель имеет два отверстия для стаканов. По бокам два столика.</t>
  </si>
  <si>
    <t>0a0f9469-982a-11e5-b625-001e671b1088</t>
  </si>
  <si>
    <t>100472863 Детская парта - мольберт "Арт- студия" /S+S/</t>
  </si>
  <si>
    <t>В собранном виде: в 100см, ш 115см, г 33см. Рабочая поверхность мольберта: ш 32см, в 30см. Магнитная доска, на которой можно рисовать маркером, имеет клипсу для крепления бумаги и маркера. В комплекте: две вместительные корзины для мелочей, магнитный набор (английский алфавит, цифры, знаки препинания), маркер, губка. Верхняя панель имеет два отверстия для стаканов. По бокам два столика.</t>
  </si>
  <si>
    <t>c39e6d8e-980b-11e5-b625-001e671b1088</t>
  </si>
  <si>
    <t>100472884 Детская парта - мольберт "Арт- студия" /S+S/</t>
  </si>
  <si>
    <t>В собранном виде: в 120см, ш 115см, г 33см. Рабочая поверхность мольберта: ш 32см, в 45см. Одна сторона - магнитная доска, на которой можно рисовать маркером, имеет две клипсы для крепления бумаги и маркера. Вторая - для мелков. В комплекте: две вместительные корзины для мелочей, магнитный набор (английский алфавит, цифры, знаки препинания), маркер, губка. Верхняя панель имеет два отверстия для стаканов. По бокам два столика.</t>
  </si>
  <si>
    <t>0a0f9464-982a-11e5-b625-001e671b1088</t>
  </si>
  <si>
    <t>Пеленальные доски и накладки</t>
  </si>
  <si>
    <t>Пеленальная доска Mats Softy</t>
  </si>
  <si>
    <t>Пеленальная накладка Bertoni, покрытие имеет прочную основу, обеспечивает легкость и быстроту очистки.
Бортики предотвращают падение малыша.
Покрыт мягкой клеенкой, которая легко моется.
Удобен для пеленания, переодевания и гигиенических процедур.
Отвечает европейским стандартам качества
Размер: 50x80 см.</t>
  </si>
  <si>
    <t>13ac5127-59b7-11e2-9044-001e671b1088</t>
  </si>
  <si>
    <t>Пеленальная доска SHORT 71 cm</t>
  </si>
  <si>
    <t>Твёрдая основа, забавные картинки, PVC покрытие, 50х70 см.</t>
  </si>
  <si>
    <t>9042dcca-d4b6-11e2-849a-001e671b1088</t>
  </si>
  <si>
    <t>АВТОКРЕСЛА</t>
  </si>
  <si>
    <t>Группа 0+ (0-13 кг)</t>
  </si>
  <si>
    <t>Автокресло Lorelli BODYGUARD 0-13 кг</t>
  </si>
  <si>
    <t>Бежевый / Beige Alternative 1544</t>
  </si>
  <si>
    <t>Автопереноска, группа 0+, от 0 до 13 кг, 0 -1,5 года, / 5-точечный ремень безопасности  / смягчающий матрасик для головы / солнцезащитный капюшон.</t>
  </si>
  <si>
    <t>cf08c6e8-435d-11e2-a5e7-001e671b1088</t>
  </si>
  <si>
    <t>6fffd911-0439-11e5-8402-001e671b1088</t>
  </si>
  <si>
    <t>Зелено-серый / Green&amp;Grey 1543</t>
  </si>
  <si>
    <t>899f60a0-13f0-11e5-8402-001e671b1088</t>
  </si>
  <si>
    <t>Синий / Blue 1503</t>
  </si>
  <si>
    <t>6fffd910-0439-11e5-8402-001e671b1088</t>
  </si>
  <si>
    <t>Автокресло Lorelli LOTUS 0-13 кг</t>
  </si>
  <si>
    <t>Серо-розовый / Grey&amp;Pink 1540</t>
  </si>
  <si>
    <t>Группа:0-13 кг/ Автомобильное кресло-переноска для младенцев обеспечивает максимальную безопасность при перемещении ребенка в автомобиле/ Легко моющаяся тканевая часть/ Ремень безопасности/ Удобная регулируемая ручка для переноски/ Съемный солнце защитный козырек/ Накидка на ножки.</t>
  </si>
  <si>
    <t>2e039d5c-ea4b-11e4-b2fd-001e671b1088</t>
  </si>
  <si>
    <t>b72a13f3-ea78-11e4-b2fd-001e671b1088</t>
  </si>
  <si>
    <t>b72a13ef-ea78-11e4-b2fd-001e671b1088</t>
  </si>
  <si>
    <t>Группа 0/1 (0-18 кг)</t>
  </si>
  <si>
    <t>Автокресло Bertoni BUMPER 9-18 кг</t>
  </si>
  <si>
    <t>Бежевый / Beige Bear 1526</t>
  </si>
  <si>
    <t>Автокресло от 9 до 18 кг среднего класса повышенной надежности/ европейский стандарт безопасности ECЕ R44/04/ 3 положения угла наклона кресла: сидя, полусидя, полулежа/  регулируемый защитный гриф, при посадке ребенка поднимается/ 5-точечный, регулируемый по высоте ремень безопасности с мягкими накладками/ надежный жесткий пластиковый каркас кресла/ Легко съемная моющаяся тканевая часть/ простой монтаж.</t>
  </si>
  <si>
    <t>cf08c713-435d-11e2-a5e7-001e671b1088</t>
  </si>
  <si>
    <t>0f8e0122-23c1-11e5-85f3-001e671b1088</t>
  </si>
  <si>
    <t>Бежевый / Beige Panda 1507</t>
  </si>
  <si>
    <t>0f8e0121-23c1-11e5-85f3-001e671b1088</t>
  </si>
  <si>
    <t>Розово-бежевый / Rose&amp;Beige 1546</t>
  </si>
  <si>
    <t>0f8e0124-23c1-11e5-85f3-001e671b1088</t>
  </si>
  <si>
    <t>Синий / Blue Soccer 1528</t>
  </si>
  <si>
    <t>0f8e0123-23c1-11e5-85f3-001e671b1088</t>
  </si>
  <si>
    <t>Фиолетовый / Violet Baby Owl 1452</t>
  </si>
  <si>
    <t>995e4fca-b025-11e3-8e9b-001e671b1088</t>
  </si>
  <si>
    <t>Автокресло Lorelli MONDEO 0-18 кг.</t>
  </si>
  <si>
    <t>Бежево-коричневый / Beige&amp;Brown 1438</t>
  </si>
  <si>
    <t>Автокресло от 0 до 18 кг среднего класса повышенной надежности/ европейский стандарт безопасности ECЕ R44/04/ 3 положения угла наклона кресла: сидя, полусидя, полулежа/ 5-точечный, регулируемый по высоте ремень безопасности с мягкими накладками/магкая вставка из натуральной ткани/ Легко съемная моющаяся тканевая часть/ простой монтаж.</t>
  </si>
  <si>
    <t>cf08c6fb-435d-11e2-a5e7-001e671b1088</t>
  </si>
  <si>
    <t>aa0e5afd-a4f7-11e3-8e9b-001e671b1088</t>
  </si>
  <si>
    <t>Зелено-черный / Black&amp;Green 1448</t>
  </si>
  <si>
    <t>aa0e5afe-a4f7-11e3-8e9b-001e671b1088</t>
  </si>
  <si>
    <t>Серый-синий / Grey&amp;Blue 1449</t>
  </si>
  <si>
    <t>aa0e5aff-a4f7-11e3-8e9b-001e671b1088</t>
  </si>
  <si>
    <t>Фиолетовый / Violet 1450</t>
  </si>
  <si>
    <t>aa0e5b00-a4f7-11e3-8e9b-001e671b1088</t>
  </si>
  <si>
    <t>Автокресло Bertoni CONCORD 0-18 кг.</t>
  </si>
  <si>
    <t>cf08c6f4-435d-11e2-a5e7-001e671b1088</t>
  </si>
  <si>
    <t>1e8df9e8-fb06-11e4-8402-001e671b1088</t>
  </si>
  <si>
    <t>Автокресло Bertoni PILOT PLUS 9-18 кг</t>
  </si>
  <si>
    <t>Зелёный / Green Techno 1230</t>
  </si>
  <si>
    <t>Автокресло от 9 до 18 кг среднего класса повышенной надежности/ европейский стандарт безопасности ECЕ R44/04/ 3 положения угла наклона кресла: сидя, полусидя, полулежа/ 5-точечный, регулируемый по высоте ремень безопасности с мягкими накладками/надежный жесткий пластиковый каркас кресла/ Легко съемная моющаяся тканевая часть/ простой монтаж.</t>
  </si>
  <si>
    <t>cf08c70c-435d-11e2-a5e7-001e671b1088</t>
  </si>
  <si>
    <t>cf08c711-435d-11e2-a5e7-001e671b1088</t>
  </si>
  <si>
    <t>Автокресло Bambini BETTY 0-18 кг</t>
  </si>
  <si>
    <t>Зеленый / Green</t>
  </si>
  <si>
    <t>Автокресло от 0 до 18 кг среднего класса повышенной надежности/ европейский стандарт безопасности ECЕ R44/04/ 3 положения угла наклона кресла: сидя, полусидя, полулежа/ 5-точечный, регулируемый по высоте ремень безопасности с мягкими накладками/материал - перфорированная кожа/велюр / Легко съемная моющаяся тканевая часть/ простой монтаж.</t>
  </si>
  <si>
    <t>aef2be3e-8749-11e4-9f3f-001e671b1088</t>
  </si>
  <si>
    <t>aef2be42-8749-11e4-9f3f-001e671b1088</t>
  </si>
  <si>
    <t>Красный / Red</t>
  </si>
  <si>
    <t>aef2be44-8749-11e4-9f3f-001e671b1088</t>
  </si>
  <si>
    <t>Синий / Blue</t>
  </si>
  <si>
    <t>aef2be43-8749-11e4-9f3f-001e671b1088</t>
  </si>
  <si>
    <t>Фиолетовый/ Purple</t>
  </si>
  <si>
    <t>aef2be45-8749-11e4-9f3f-001e671b1088</t>
  </si>
  <si>
    <t>Автокресло Lorelli GRAND PRIX 0-18 кг</t>
  </si>
  <si>
    <t>Сине-черный / Blue&amp;Black World 1432</t>
  </si>
  <si>
    <t>Автокресло от 0 до 18 кг среднего класса повышенной надежности/ европейский стандарт безопасности ECЕ R44/04/ 3 положения угла наклона кресла: сидя, полусидя, полулежа/5-точечный, регулируемый по высоте ремень безопасности с мягкими накладками/магкая вставка из натуральной ткани/Легко съемная моющаяся тканевая часть/ простой монтаж.</t>
  </si>
  <si>
    <t>6d96b4da-4375-11e2-a5e7-001e671b1088</t>
  </si>
  <si>
    <t>b8ac5d1d-be12-11e3-8e9d-001e671b1088</t>
  </si>
  <si>
    <t>fdc9bf01-f963-11e4-b2fd-001e671b1088</t>
  </si>
  <si>
    <t>Автокресло Lorelli GT-SPORT 0-18 кг</t>
  </si>
  <si>
    <t>Розовый / Strawberry 1476</t>
  </si>
  <si>
    <t>Автокресло от 0 до 18 кг среднего класса повышенной надежности/ европейский стандарт безопасности ECЕ R44/04/ 3 положения угла наклона кресла: сидя, полусидя, полулежа/ 5-точечный, регулируемый по высоте ремень безопасности с мягкими накладками/ магкая вставка из натуральной ткани/ Легко съемная моющаяся тканевая часть/ простой монтаж</t>
  </si>
  <si>
    <t>658b6826-edd7-11e2-86d5-001e671b1088</t>
  </si>
  <si>
    <t>8ff86e3d-eade-11e3-a239-001e671b1088</t>
  </si>
  <si>
    <t>Черный / Black 1338</t>
  </si>
  <si>
    <t>658b6828-edd7-11e2-86d5-001e671b1088</t>
  </si>
  <si>
    <t>Автокресло Lorelli COSMO ISOFIX 9-18 кг</t>
  </si>
  <si>
    <t>Красно-серый / Agora Carmin 1575</t>
  </si>
  <si>
    <t>Автокресло от 9 до 18 кг  повышенной надежности крепление ISOFIX-система/ европейский стандарт безопасности ECЕ R44/04/ 5 положений регулировки подголовника/ 5-точечный, регулируемый по высоте ремень безопасности с мягкими накладками/ 3 позиции крепления ремней/ мягкие накладки на сиденье/ усиленная боковая защита/ мягкая ткань чехла/  Крепление ISOFIX-система (2 крепления, раположеннных сзади сиденья сверху и снизу)</t>
  </si>
  <si>
    <t>b72a13fc-ea78-11e4-b2fd-001e671b1088</t>
  </si>
  <si>
    <t>b72a13fe-ea78-11e4-b2fd-001e671b1088</t>
  </si>
  <si>
    <t>Синий / Agora Petrole 1576</t>
  </si>
  <si>
    <t>b72a1400-ea78-11e4-b2fd-001e671b1088</t>
  </si>
  <si>
    <t>Черно-серый / Agora Storm 1574</t>
  </si>
  <si>
    <t>b72a13ff-ea78-11e4-b2fd-001e671b1088</t>
  </si>
  <si>
    <t>Автокресло Lorelli REVO LUXE 0-18 кг</t>
  </si>
  <si>
    <t>Автокресло от 0 до 18 кг возможность крепления спинкой по ходу движения и боковое, уникальное вращение на 180 градусов/ Усиленная боковая защита / Регулировка высоты подголовника/ Горизонтальное положение спинки/ Регулировка наклона спинки/ Регулировка ширины кресла/ 3 положения высоты ремней безопасности/ мягкие накладки на внутренние ремни / анатомический вкладыш/ Вращение на основании/ Ручка для переноски / Качающееся основание /Совместимость с базой</t>
  </si>
  <si>
    <t>b72a13f6-ea78-11e4-b2fd-001e671b1088</t>
  </si>
  <si>
    <t>b72a13f8-ea78-11e4-b2fd-001e671b1088</t>
  </si>
  <si>
    <t>b72a13fb-ea78-11e4-b2fd-001e671b1088</t>
  </si>
  <si>
    <t>b72a13f9-ea78-11e4-b2fd-001e671b1088</t>
  </si>
  <si>
    <t>Группа 0/1/2 (0-25 кг)</t>
  </si>
  <si>
    <t>Детское бескаркасное автокресло 9-25 кг</t>
  </si>
  <si>
    <t>Голубое А428</t>
  </si>
  <si>
    <t>Для детей 2 и 3 весовых категорий от 9 до 25 кг. Крепится на передние и задние автокресла/ Система 5-ти точечной фиксации/ Использование штатного ремня безопасности/ Быстрая установка и снятие/ Занимает минимум места/ Имеет надежные захваты/ Детское бескаркасное автокресло "АНТЕЙ" полностью соответствует Правилам Дорожного Движения.</t>
  </si>
  <si>
    <t>eba8e948-f25c-11e5-87b8-001e671b1088</t>
  </si>
  <si>
    <t>eba8e94d-f25c-11e5-87b8-001e671b1088</t>
  </si>
  <si>
    <t>Розовое А429</t>
  </si>
  <si>
    <t>eba8e94b-f25c-11e5-87b8-001e671b1088</t>
  </si>
  <si>
    <t>Автокресло Lorelli SAFEGUARD 0-25 кг</t>
  </si>
  <si>
    <t>Зелено-бежевый / Beige&amp;Green 1462</t>
  </si>
  <si>
    <t>Анатомическая форма сидения.Ремни безопасности.Внутри мягкие вставки.Литая платформа снизу,что позволяет не царапать автомобильное сидение.Крепится ремнями. Сьемный подголовник</t>
  </si>
  <si>
    <t>d220e4bd-facd-11e4-8402-001e671b1088</t>
  </si>
  <si>
    <t>d220e4c0-facd-11e4-8402-001e671b1088</t>
  </si>
  <si>
    <t>Автокресло Lorelli F1 9-25 кг</t>
  </si>
  <si>
    <t>Серо-розовый / Grey&amp;Pink 1557</t>
  </si>
  <si>
    <t>Автокресло от 9 до 25 кг среднего класса повышенной надежности/европейский стандарт безопасности ECЕ R44/04/ Регулировка спинки/5-точечный, регулируемый по высоте ремень безопасности с мягкими накладками/ магкая вставка из натуральной ткани/простой монтаж.</t>
  </si>
  <si>
    <t>6d96b4e1-4375-11e2-a5e7-001e671b1088</t>
  </si>
  <si>
    <t>6e478ef8-2f99-11e5-85f3-001e671b1088</t>
  </si>
  <si>
    <t>Фиолетово-серый / Violet&amp;Gray 1354</t>
  </si>
  <si>
    <t>1ce708ed-e485-11e2-86d5-001e671b1088</t>
  </si>
  <si>
    <t>Автокресло Lorelli F2+SPS 9-25 кг</t>
  </si>
  <si>
    <t>Серо-голубой / Light Blue&amp;Gray 1358</t>
  </si>
  <si>
    <t>Автокресло от 9 до 25 кг среднего класса повышенной надежности/ европейский стандарт безопасности ECЕ R44/04/ Регулировка спинки/ 5-точечный, регулируемый по высоте ремень безопасности с мягкими накладками/ магкая вставка из натуральной ткани/простой монтаж/ дополнительная защита от бокового удара.</t>
  </si>
  <si>
    <t>6592b72e-438f-11e2-a5e7-001e671b1088</t>
  </si>
  <si>
    <t>7c46fa0c-dd55-11e2-86d5-001e671b1088</t>
  </si>
  <si>
    <t>6e478ef9-2f99-11e5-85f3-001e671b1088</t>
  </si>
  <si>
    <t>Серый-синий / Blue&amp;Gray 1352</t>
  </si>
  <si>
    <t>7c46fa07-dd55-11e2-86d5-001e671b1088</t>
  </si>
  <si>
    <t>7c46fa09-dd55-11e2-86d5-001e671b1088</t>
  </si>
  <si>
    <t>Группа 1/2/3 (9-36 кг)</t>
  </si>
  <si>
    <t>Автокресло Lorelli EXPLORER 9-36 кг</t>
  </si>
  <si>
    <t>Зеленый / Green 1562</t>
  </si>
  <si>
    <t>Автокресло от 9 до 36 кг среднего класса повышенной надежности/ увеличенная ширина спинки и сиденья, подходит для крупных детей/ европейский стандарт безопасности ECЕ R44/04/ 5-точечный, регулируемый по высоте ремень безопасности с мягкими накладками/надежный жесткий пластиковый каркас кресла/ трансформируется в бустер/ Легко съемная моющаяся тканевая часть/ простой монтаж./</t>
  </si>
  <si>
    <t>abf8b0c7-f5e6-11e3-a239-001e671b1088</t>
  </si>
  <si>
    <t>67c1d100-3776-11e5-85f3-001e671b1088</t>
  </si>
  <si>
    <t>Коричневый / Brown 1561</t>
  </si>
  <si>
    <t>67c1d0fc-3776-11e5-85f3-001e671b1088</t>
  </si>
  <si>
    <t>Розовый / Pink 1547</t>
  </si>
  <si>
    <t>6fffd8fb-0439-11e5-8402-001e671b1088</t>
  </si>
  <si>
    <t>Серо-бежевый / Grey&amp;Beige 1553</t>
  </si>
  <si>
    <t>369b93d7-6805-11e5-8002-001e671b1088</t>
  </si>
  <si>
    <t>Серый / Grey 1525</t>
  </si>
  <si>
    <t>6fffd8fa-0439-11e5-8402-001e671b1088</t>
  </si>
  <si>
    <t>369b93d6-6805-11e5-8002-001e671b1088</t>
  </si>
  <si>
    <t>Синий / Blue 1559</t>
  </si>
  <si>
    <t>6fffd8fd-0439-11e5-8402-001e671b1088</t>
  </si>
  <si>
    <t>Сиренево-серый / Rose&amp;Grey 1549</t>
  </si>
  <si>
    <t>369b93d8-6805-11e5-8002-001e671b1088</t>
  </si>
  <si>
    <t>Автокресло Bambini RUBBY 9-36 кг</t>
  </si>
  <si>
    <t>Автокресло от 9 до 36 кг среднего класса повышенной надежности/ европейский стандарт безопасности ECЕ R44/04/ Регулировка спинки/ Регулировка подголовника/ 5-точечный, регулируемый по высоте ремень безопасности с мягкими накладками/Трансформируется в бустер/Легко съемная моющаяся тканевая часть/простой монтаж. Материал верха перфорированная ткань/кожа.</t>
  </si>
  <si>
    <t>01111813-8f24-11e4-9909-001e671b1088</t>
  </si>
  <si>
    <t>6d85b902-8f59-11e4-9909-001e671b1088</t>
  </si>
  <si>
    <t>6d85b901-8f59-11e4-9909-001e671b1088</t>
  </si>
  <si>
    <t>6d85b904-8f59-11e4-9909-001e671b1088</t>
  </si>
  <si>
    <t>6d85b903-8f59-11e4-9909-001e671b1088</t>
  </si>
  <si>
    <t>Автокресло Lorelli NAVIGATOR 9-36 кг</t>
  </si>
  <si>
    <t>Автокресло от 9 до 36 кг среднего класса повышенной надежности/ европейский стандарт безопасности ECЕ R44/04/ Регулировка подголовника/ 5-точечный, регулируемый по высоте ремень безопасности с мягкими накладками/Трансформируется в бустер/Легко съемная моющаяся тканевая часть/простой монтаж.</t>
  </si>
  <si>
    <t>abf8b0d0-f5e6-11e3-a239-001e671b1088</t>
  </si>
  <si>
    <t>899f60a8-13f0-11e5-8402-001e671b1088</t>
  </si>
  <si>
    <t>67c1d0fd-3776-11e5-85f3-001e671b1088</t>
  </si>
  <si>
    <t>6fffd8ff-0439-11e5-8402-001e671b1088</t>
  </si>
  <si>
    <t>6fffd8fe-0439-11e5-8402-001e671b1088</t>
  </si>
  <si>
    <t>6fffd900-0439-11e5-8402-001e671b1088</t>
  </si>
  <si>
    <t>Автокресло Lorelli KIDDY 9-36 кг</t>
  </si>
  <si>
    <t>Красно-черный / Red&amp;Black 1563</t>
  </si>
  <si>
    <t>Автокресло от 9 до 36 кг среднего класса повышенной надежности/ европейский стандарт безопасности ECЕ R44/04/  5-точечный, регулируемый по высоте ремень безопасности с мягкими накладками/Трансформируется в бустер/Легко съемная моющаяся тканевая часть/ простой монтаж</t>
  </si>
  <si>
    <t>6d96b4bc-4375-11e2-a5e7-001e671b1088</t>
  </si>
  <si>
    <t>2e039d36-ea4b-11e4-b2fd-001e671b1088</t>
  </si>
  <si>
    <t>Розовый / Pink Ribbon 1564</t>
  </si>
  <si>
    <t>6fffd8f9-0439-11e5-8402-001e671b1088</t>
  </si>
  <si>
    <t>Серый / Grey Stars 1543</t>
  </si>
  <si>
    <t>2e039d34-ea4b-11e4-b2fd-001e671b1088</t>
  </si>
  <si>
    <t>2cd6516d-9797-11e3-afe7-001e671b1088</t>
  </si>
  <si>
    <t>Автокресло Lorelli JUNIOR 9-36 кг</t>
  </si>
  <si>
    <t>Бежево-зеленый / Beige&amp;Green 1555</t>
  </si>
  <si>
    <t>Автокресло от 9 до 36 кг среднего класса повышенной надежности/ европейский стандарт безопасности ECE R44/04/3   5- точечный регулируемый по высоте ремень безопасности с мягкими накладками/ Регулируемый по высоте подголовник / Трансформируется в Бустер</t>
  </si>
  <si>
    <t>791b2c9f-a423-11e3-8e9b-001e671b1088</t>
  </si>
  <si>
    <t>899f60a4-13f0-11e5-8402-001e671b1088</t>
  </si>
  <si>
    <t>Бежево-коричнеый / Dawn Rose Dots 1554</t>
  </si>
  <si>
    <t>2e039d53-ea4b-11e4-b2fd-001e671b1088</t>
  </si>
  <si>
    <t>Серый / Grey Dots 1556</t>
  </si>
  <si>
    <t>2e039d55-ea4b-11e4-b2fd-001e671b1088</t>
  </si>
  <si>
    <t>899f60a2-13f0-11e5-8402-001e671b1088</t>
  </si>
  <si>
    <t>Автокресло Lorelli JUNIOR PLUS 9-36 кг</t>
  </si>
  <si>
    <t>Автокресло от 9 до 36 кг среднего класса повышенной надежности/ европейский стандарт безопасности ECE R44/04/3   5- точечный регулируемый по высоте ремень безопасности с мягкими накладками/ Регулируемый по высоте подголовник / Трансформируется в Бустер/ Плюс дополнительная накладка на сиденье</t>
  </si>
  <si>
    <t>b8ac5d31-be12-11e3-8e9d-001e671b1088</t>
  </si>
  <si>
    <t>899f60a6-13f0-11e5-8402-001e671b1088</t>
  </si>
  <si>
    <t>Бежево-коричневый / Dawn Rose Dots 1554</t>
  </si>
  <si>
    <t>2e039d58-ea4b-11e4-b2fd-001e671b1088</t>
  </si>
  <si>
    <t>2e039d59-ea4b-11e4-b2fd-001e671b1088</t>
  </si>
  <si>
    <t>899f60a5-13f0-11e5-8402-001e671b1088</t>
  </si>
  <si>
    <t>Автокресло Lorelli X-DRIVE PLUS 9-36 кг</t>
  </si>
  <si>
    <t>Зеленый / Skyline Green 1572</t>
  </si>
  <si>
    <t>Автокресло X-Drive Plus 9-36 кг. Легко устанавливается. Регулируемый подголовник. Трансформируется в бустер.</t>
  </si>
  <si>
    <t>7eee3036-8bb9-11e2-baa2-001e671b1088</t>
  </si>
  <si>
    <t>2e039d4c-ea4b-11e4-b2fd-001e671b1088</t>
  </si>
  <si>
    <t>Розовый / Pink Panda 1573</t>
  </si>
  <si>
    <t>2e039d4e-ea4b-11e4-b2fd-001e671b1088</t>
  </si>
  <si>
    <t>Синий / Skyline Blue 1571</t>
  </si>
  <si>
    <t>2e039d4a-ea4b-11e4-b2fd-001e671b1088</t>
  </si>
  <si>
    <t>Автокресло Lorelli MARANELLO PLUS 9-36 кг</t>
  </si>
  <si>
    <t>Фиолетово-серый / Gray&amp;Violet Apple 1350</t>
  </si>
  <si>
    <t>Автокресло от 9 до 36 кг среднего класса повышенной надежности/европейский стандарт безопасности ECЕ R44/04/ Регулировка спинки/ 5-точечный, регулируемый по высоте ремень безопасности с мягкими накладками/Трансформируется в бустер/Легко съемная моющаяся тканевая часть/ простой монтаж.</t>
  </si>
  <si>
    <t>6d96b4ce-4375-11e2-a5e7-001e671b1088</t>
  </si>
  <si>
    <t>e931cf62-c756-11e2-8166-001e671b1088</t>
  </si>
  <si>
    <t>Автокресло Lorelli X-DRIVE PREMIUM 9-36 кг</t>
  </si>
  <si>
    <t>автокресло от 9 до 36 кг повышенной надежности c современным дизайном/ Соответствует европейскому стандарту безопасности ECЕ R44/04/ Регулируемый по высоте подголовник / Мягкий вкладыш для малышей/ Пятиточный, регулируемый по натяжению и высоте (3 положения) ремень безопасности с мягкими накладками/Надежный жесткий пластиковый каркас кресла/Легко съемная моющаяся тканевая часть/ Съёмная спинка кресла позволяет превратить его в бустер/ Дополнительный ремень для регулировки высоты положения автомобильного ремня безопасности/Простой монтаж в автомобиле.</t>
  </si>
  <si>
    <t>7eee3045-8bb9-11e2-baa2-001e671b1088</t>
  </si>
  <si>
    <t>e2121764-eaf9-11e3-a239-001e671b1088</t>
  </si>
  <si>
    <t>Автокресло Lorelli MAGIC PREMIUM 9-36 кг</t>
  </si>
  <si>
    <t>Бежевый / Beige 1550</t>
  </si>
  <si>
    <t>группа 1/2/3 - 9-36кг/ мягкая подушка сидения/ регулируемый подголовник с мягким вкладышем/ 5ти точечные ремни безопасности/ 3D расширение (раздвигается в стороны и вверх и вперед)/ сьемный чехол/ боковая защита (SPS)/ простой монтаж</t>
  </si>
  <si>
    <t>f7e3f81c-5461-11e4-bb40-001e671b1088</t>
  </si>
  <si>
    <t>397770a5-d1ef-11e4-b2fd-001e671b1088</t>
  </si>
  <si>
    <t>f7e3f821-5461-11e4-bb40-001e671b1088</t>
  </si>
  <si>
    <t>397770a7-d1ef-11e4-b2fd-001e671b1088</t>
  </si>
  <si>
    <t>Серый / Grey 1559</t>
  </si>
  <si>
    <t>397770a9-d1ef-11e4-b2fd-001e671b1088</t>
  </si>
  <si>
    <t>Синий / Blue 1463</t>
  </si>
  <si>
    <t>f7e3f823-5461-11e4-bb40-001e671b1088</t>
  </si>
  <si>
    <t>Черно-синий / Black&amp;Blue 1568</t>
  </si>
  <si>
    <t>397770ab-d1ef-11e4-b2fd-001e671b1088</t>
  </si>
  <si>
    <t>Автокресло Lorelli  I-MAX SP ISOFIX 9-36 кг</t>
  </si>
  <si>
    <t>Автокресло от 9 до 36 кг повышенной надежности крепление ISOFIX-система/ европейский стандарт безопасности ECЕ R44/04/ 5 положений регулировки подголовника/ 5-точечный, регулируемый по высоте ремень безопасности с мягкими накладками/ 3 позиции крепления ремней/ поднимающиеся подлокотники/ мягкие накладки на сиденье/ усиленная боковая защита/ прочное сиденье/ мягкая ткань чехла/  Крепление ISOFIX-система (2 крепления, раположеннных сзади сиденья сверху и снизу)</t>
  </si>
  <si>
    <t>397770bb-d1ef-11e4-b2fd-001e671b1088</t>
  </si>
  <si>
    <t>397770c2-d1ef-11e4-b2fd-001e671b1088</t>
  </si>
  <si>
    <t>6e478efa-2f99-11e5-85f3-001e671b1088</t>
  </si>
  <si>
    <t>397770be-d1ef-11e4-b2fd-001e671b1088</t>
  </si>
  <si>
    <t>Группа 2/3 (15-36 кг)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</si>
</sst>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8"/>
      <name val="Arial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6CAF0"/>
      </patternFill>
    </fill>
    <fill>
      <patternFill patternType="solid">
        <fgColor rgb="FFFFEC8B"/>
      </patternFill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center" vertical="top" wrapText="1"/>
    </xf>
    <xf numFmtId="1" fontId="4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right" vertical="center" wrapText="1"/>
    </xf>
    <xf numFmtId="4" fontId="4" fillId="0" borderId="3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top" wrapText="1"/>
    </xf>
    <xf numFmtId="1" fontId="0" fillId="0" borderId="0" xfId="0" applyNumberFormat="1" applyAlignment="1">
      <alignment horizontal="right" wrapText="1"/>
    </xf>
    <xf numFmtId="0" fontId="4" fillId="0" borderId="6" xfId="0" applyFont="1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2" fontId="4" fillId="0" borderId="3" xfId="0" applyNumberFormat="1" applyFont="1" applyBorder="1" applyAlignment="1">
      <alignment horizontal="right" vertical="center" wrapText="1"/>
    </xf>
    <xf numFmtId="164" fontId="0" fillId="0" borderId="0" xfId="0" applyNumberFormat="1" applyAlignment="1">
      <alignment horizontal="right" wrapText="1"/>
    </xf>
    <xf numFmtId="2" fontId="0" fillId="0" borderId="0" xfId="0" applyNumberFormat="1" applyAlignment="1">
      <alignment horizontal="right" wrapText="1"/>
    </xf>
    <xf numFmtId="165" fontId="0" fillId="0" borderId="0" xfId="0" applyNumberFormat="1" applyAlignment="1">
      <alignment horizontal="right" wrapText="1"/>
    </xf>
    <xf numFmtId="0" fontId="4" fillId="0" borderId="3" xfId="0" applyFont="1" applyBorder="1" applyAlignment="1">
      <alignment horizontal="right" vertical="center" wrapText="1"/>
    </xf>
    <xf numFmtId="165" fontId="4" fillId="0" borderId="3" xfId="0" applyNumberFormat="1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center" vertical="top" wrapText="1"/>
    </xf>
    <xf numFmtId="1" fontId="4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right" vertical="center" wrapText="1"/>
    </xf>
    <xf numFmtId="2" fontId="4" fillId="0" borderId="3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right" vertical="center" wrapText="1"/>
    </xf>
    <xf numFmtId="4" fontId="4" fillId="0" borderId="3" xfId="0" applyNumberFormat="1" applyFont="1" applyBorder="1" applyAlignment="1">
      <alignment horizontal="righ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165" fontId="4" fillId="0" borderId="3" xfId="0" applyNumberFormat="1" applyFont="1" applyBorder="1" applyAlignment="1">
      <alignment horizontal="righ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horizontal="left" wrapText="1"/>
    </xf>
    <xf numFmtId="0" fontId="2" fillId="3" borderId="1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0" xfId="0" applyNumberFormat="1" applyFont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center" vertical="top" wrapText="1"/>
    </xf>
    <xf numFmtId="1" fontId="4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right" vertical="center" wrapText="1"/>
    </xf>
    <xf numFmtId="4" fontId="4" fillId="0" borderId="3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2" fontId="4" fillId="0" borderId="3" xfId="0" applyNumberFormat="1" applyFont="1" applyBorder="1" applyAlignment="1">
      <alignment horizontal="righ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165" fontId="4" fillId="0" borderId="3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left" wrapText="1"/>
    </xf>
    <xf numFmtId="0" fontId="4" fillId="0" borderId="4" xfId="0" applyFont="1" applyBorder="1" applyAlignment="1">
      <alignment horizontal="center" vertical="top" wrapText="1"/>
    </xf>
    <xf numFmtId="1" fontId="4" fillId="0" borderId="4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righ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Below="0" summaryRight="0"/>
    <pageSetUpPr autoPageBreaks="0"/>
  </sheetPr>
  <dimension ref="A1:T148"/>
  <sheetViews>
    <sheetView workbookViewId="0">
      <selection activeCell="B1" sqref="B1:L1048576"/>
    </sheetView>
  </sheetViews>
  <sheetFormatPr defaultColWidth="10.1640625" defaultRowHeight="11.45" customHeight="1" x14ac:dyDescent="0.2"/>
  <cols>
    <col min="1" max="1" width="1" style="1" customWidth="1"/>
    <col min="2" max="2" width="23" style="1" customWidth="1"/>
    <col min="3" max="3" width="43.83203125" style="1" customWidth="1"/>
    <col min="4" max="4" width="4.6640625" style="1" customWidth="1"/>
    <col min="5" max="5" width="6.83203125" style="1" customWidth="1"/>
    <col min="6" max="8" width="11.33203125" style="1" customWidth="1"/>
    <col min="9" max="9" width="8" style="1" customWidth="1"/>
    <col min="10" max="10" width="12.83203125" style="1" customWidth="1"/>
    <col min="11" max="11" width="18.83203125" style="1" customWidth="1"/>
    <col min="12" max="12" width="79.83203125" style="1" customWidth="1"/>
    <col min="13" max="17" width="6.5" style="1" hidden="1" customWidth="1"/>
    <col min="18" max="18" width="18.83203125" style="1" customWidth="1"/>
    <col min="19" max="19" width="14.1640625" style="1" customWidth="1"/>
    <col min="20" max="20" width="13.6640625" style="1" customWidth="1"/>
  </cols>
  <sheetData>
    <row r="1" spans="2:20" ht="60.95" customHeight="1" x14ac:dyDescent="0.2">
      <c r="C1" s="46"/>
      <c r="D1" s="46"/>
      <c r="E1" s="46"/>
      <c r="F1" s="46"/>
      <c r="G1" s="46"/>
      <c r="J1" s="2"/>
      <c r="K1" s="3"/>
      <c r="M1" s="1" t="s">
        <v>0</v>
      </c>
    </row>
    <row r="2" spans="2:20" ht="12.95" customHeight="1" x14ac:dyDescent="0.2">
      <c r="J2" s="2"/>
      <c r="K2" s="4"/>
      <c r="M2" s="1" t="s">
        <v>1</v>
      </c>
      <c r="N2" s="1" t="s">
        <v>2</v>
      </c>
      <c r="O2" s="1" t="s">
        <v>3</v>
      </c>
    </row>
    <row r="3" spans="2:20" ht="12.95" customHeight="1" x14ac:dyDescent="0.2">
      <c r="J3" s="2"/>
      <c r="K3" s="4"/>
    </row>
    <row r="4" spans="2:20" ht="12.95" customHeight="1" x14ac:dyDescent="0.2">
      <c r="J4" s="2"/>
      <c r="K4" s="3"/>
    </row>
    <row r="5" spans="2:20" s="1" customFormat="1" ht="53.1" customHeight="1" thickBot="1" x14ac:dyDescent="0.25">
      <c r="B5" s="5"/>
      <c r="C5" s="5"/>
      <c r="D5" s="6"/>
      <c r="E5" s="6"/>
      <c r="F5" s="6"/>
      <c r="G5" s="6"/>
      <c r="H5" s="6"/>
      <c r="I5" s="5"/>
      <c r="J5" s="47"/>
      <c r="K5" s="47"/>
      <c r="L5" s="5"/>
    </row>
    <row r="6" spans="2:20" s="1" customFormat="1" ht="53.1" customHeight="1" thickBot="1" x14ac:dyDescent="0.25">
      <c r="B6" s="25"/>
      <c r="C6" s="25"/>
      <c r="D6" s="6"/>
      <c r="E6" s="6"/>
      <c r="F6" s="6"/>
      <c r="G6" s="6"/>
      <c r="H6" s="6"/>
      <c r="I6" s="25"/>
      <c r="J6" s="25"/>
      <c r="K6" s="25"/>
      <c r="L6" s="25"/>
    </row>
    <row r="7" spans="2:20" ht="15.95" customHeight="1" thickBot="1" x14ac:dyDescent="0.3">
      <c r="B7" s="48" t="s">
        <v>4</v>
      </c>
      <c r="C7" s="48"/>
      <c r="D7" s="48"/>
      <c r="E7" s="48"/>
      <c r="F7" s="48"/>
      <c r="G7" s="48"/>
      <c r="H7" s="48"/>
      <c r="I7" s="48"/>
      <c r="J7" s="48"/>
      <c r="K7" s="48"/>
      <c r="L7" s="48"/>
    </row>
    <row r="8" spans="2:20" ht="15.95" customHeight="1" thickBot="1" x14ac:dyDescent="0.3">
      <c r="B8" s="43"/>
      <c r="C8" s="44"/>
      <c r="D8" s="44"/>
      <c r="E8" s="44"/>
      <c r="F8" s="44"/>
      <c r="G8" s="44"/>
      <c r="H8" s="44"/>
      <c r="I8" s="44"/>
      <c r="J8" s="44"/>
      <c r="K8" s="44"/>
      <c r="L8" s="45"/>
    </row>
    <row r="9" spans="2:20" ht="15.95" customHeight="1" thickBot="1" x14ac:dyDescent="0.3">
      <c r="B9" s="49" t="s">
        <v>5</v>
      </c>
      <c r="C9" s="50"/>
      <c r="D9" s="50"/>
      <c r="E9" s="50"/>
      <c r="F9" s="50"/>
      <c r="G9" s="50"/>
      <c r="H9" s="50"/>
      <c r="I9" s="50"/>
      <c r="J9" s="50"/>
      <c r="K9" s="50"/>
      <c r="L9" s="51"/>
    </row>
    <row r="10" spans="2:20" s="7" customFormat="1" ht="29.1" customHeight="1" thickBot="1" x14ac:dyDescent="0.25">
      <c r="B10" s="52"/>
      <c r="C10" s="53" t="s">
        <v>6</v>
      </c>
      <c r="D10" s="54">
        <v>1</v>
      </c>
      <c r="E10" s="55">
        <v>0.17399999999999999</v>
      </c>
      <c r="F10" s="56">
        <v>5550</v>
      </c>
      <c r="G10" s="56">
        <v>5550</v>
      </c>
      <c r="H10" s="56">
        <v>5550</v>
      </c>
      <c r="I10" s="13"/>
      <c r="J10" s="57" t="s">
        <v>7</v>
      </c>
      <c r="K10" s="57"/>
      <c r="L10" s="58" t="s">
        <v>8</v>
      </c>
      <c r="M10" s="7">
        <f>F10*I10</f>
        <v>0</v>
      </c>
      <c r="N10" s="7">
        <f>G10*I10</f>
        <v>0</v>
      </c>
      <c r="O10" s="7">
        <f>H10*I10</f>
        <v>0</v>
      </c>
      <c r="P10" s="15">
        <v>51</v>
      </c>
      <c r="Q10" s="7">
        <f t="shared" ref="Q10:Q22" si="0">P10*I10</f>
        <v>0</v>
      </c>
      <c r="R10" s="7">
        <f>E10*I10</f>
        <v>0</v>
      </c>
      <c r="S10" s="7" t="s">
        <v>9</v>
      </c>
      <c r="T10" s="7" t="s">
        <v>10</v>
      </c>
    </row>
    <row r="11" spans="2:20" s="7" customFormat="1" ht="29.1" customHeight="1" thickBot="1" x14ac:dyDescent="0.25">
      <c r="B11" s="52"/>
      <c r="C11" s="53"/>
      <c r="D11" s="54"/>
      <c r="E11" s="55"/>
      <c r="F11" s="56"/>
      <c r="G11" s="56"/>
      <c r="H11" s="56"/>
      <c r="I11" s="16"/>
      <c r="J11" s="59" t="s">
        <v>11</v>
      </c>
      <c r="K11" s="59"/>
      <c r="L11" s="58"/>
      <c r="M11" s="7">
        <f>F10*I11</f>
        <v>0</v>
      </c>
      <c r="N11" s="7">
        <f>G10*I11</f>
        <v>0</v>
      </c>
      <c r="O11" s="7">
        <f>H10*I11</f>
        <v>0</v>
      </c>
      <c r="P11" s="15">
        <v>51</v>
      </c>
      <c r="Q11" s="7">
        <f t="shared" si="0"/>
        <v>0</v>
      </c>
      <c r="R11" s="7">
        <f>E10*I11</f>
        <v>0</v>
      </c>
      <c r="S11" s="7" t="s">
        <v>9</v>
      </c>
      <c r="T11" s="7" t="s">
        <v>12</v>
      </c>
    </row>
    <row r="12" spans="2:20" s="7" customFormat="1" ht="29.1" customHeight="1" thickBot="1" x14ac:dyDescent="0.25">
      <c r="B12" s="52"/>
      <c r="C12" s="53"/>
      <c r="D12" s="54"/>
      <c r="E12" s="55"/>
      <c r="F12" s="56"/>
      <c r="G12" s="56"/>
      <c r="H12" s="56"/>
      <c r="I12" s="16"/>
      <c r="J12" s="59" t="s">
        <v>13</v>
      </c>
      <c r="K12" s="59"/>
      <c r="L12" s="58"/>
      <c r="M12" s="7">
        <f>F10*I12</f>
        <v>0</v>
      </c>
      <c r="N12" s="7">
        <f>G10*I12</f>
        <v>0</v>
      </c>
      <c r="O12" s="7">
        <f>H10*I12</f>
        <v>0</v>
      </c>
      <c r="P12" s="15">
        <v>51</v>
      </c>
      <c r="Q12" s="7">
        <f t="shared" si="0"/>
        <v>0</v>
      </c>
      <c r="R12" s="7">
        <f>E10*I12</f>
        <v>0</v>
      </c>
      <c r="S12" s="7" t="s">
        <v>9</v>
      </c>
      <c r="T12" s="7" t="s">
        <v>14</v>
      </c>
    </row>
    <row r="13" spans="2:20" s="7" customFormat="1" ht="29.1" customHeight="1" thickBot="1" x14ac:dyDescent="0.25">
      <c r="B13" s="52"/>
      <c r="C13" s="53"/>
      <c r="D13" s="54"/>
      <c r="E13" s="55"/>
      <c r="F13" s="56"/>
      <c r="G13" s="56"/>
      <c r="H13" s="56"/>
      <c r="I13" s="16"/>
      <c r="J13" s="59" t="s">
        <v>15</v>
      </c>
      <c r="K13" s="59"/>
      <c r="L13" s="58"/>
      <c r="M13" s="7">
        <f>F10*I13</f>
        <v>0</v>
      </c>
      <c r="N13" s="7">
        <f>G10*I13</f>
        <v>0</v>
      </c>
      <c r="O13" s="7">
        <f>H10*I13</f>
        <v>0</v>
      </c>
      <c r="P13" s="15">
        <v>51</v>
      </c>
      <c r="Q13" s="7">
        <f t="shared" si="0"/>
        <v>0</v>
      </c>
      <c r="R13" s="7">
        <f>E10*I13</f>
        <v>0</v>
      </c>
      <c r="S13" s="7" t="s">
        <v>9</v>
      </c>
      <c r="T13" s="7" t="s">
        <v>16</v>
      </c>
    </row>
    <row r="14" spans="2:20" s="7" customFormat="1" ht="39" customHeight="1" thickBot="1" x14ac:dyDescent="0.25">
      <c r="B14" s="52"/>
      <c r="C14" s="53" t="s">
        <v>17</v>
      </c>
      <c r="D14" s="54">
        <v>1</v>
      </c>
      <c r="E14" s="55">
        <v>0.17399999999999999</v>
      </c>
      <c r="F14" s="56">
        <v>5950</v>
      </c>
      <c r="G14" s="56">
        <v>5950</v>
      </c>
      <c r="H14" s="56">
        <v>5950</v>
      </c>
      <c r="I14" s="13"/>
      <c r="J14" s="57" t="s">
        <v>18</v>
      </c>
      <c r="K14" s="57"/>
      <c r="L14" s="58" t="s">
        <v>19</v>
      </c>
      <c r="M14" s="7">
        <f>F14*I14</f>
        <v>0</v>
      </c>
      <c r="N14" s="7">
        <f>G14*I14</f>
        <v>0</v>
      </c>
      <c r="O14" s="7">
        <f>H14*I14</f>
        <v>0</v>
      </c>
      <c r="P14" s="15">
        <v>55</v>
      </c>
      <c r="Q14" s="7">
        <f t="shared" si="0"/>
        <v>0</v>
      </c>
      <c r="R14" s="7">
        <f>E14*I14</f>
        <v>0</v>
      </c>
      <c r="S14" s="7" t="s">
        <v>20</v>
      </c>
      <c r="T14" s="7" t="s">
        <v>21</v>
      </c>
    </row>
    <row r="15" spans="2:20" s="7" customFormat="1" ht="39" customHeight="1" thickBot="1" x14ac:dyDescent="0.25">
      <c r="B15" s="52"/>
      <c r="C15" s="53"/>
      <c r="D15" s="54"/>
      <c r="E15" s="55"/>
      <c r="F15" s="56"/>
      <c r="G15" s="56"/>
      <c r="H15" s="56"/>
      <c r="I15" s="16"/>
      <c r="J15" s="59" t="s">
        <v>22</v>
      </c>
      <c r="K15" s="59"/>
      <c r="L15" s="58"/>
      <c r="M15" s="7">
        <f>F14*I15</f>
        <v>0</v>
      </c>
      <c r="N15" s="7">
        <f>G14*I15</f>
        <v>0</v>
      </c>
      <c r="O15" s="7">
        <f>H14*I15</f>
        <v>0</v>
      </c>
      <c r="P15" s="15">
        <v>55</v>
      </c>
      <c r="Q15" s="7">
        <f t="shared" si="0"/>
        <v>0</v>
      </c>
      <c r="R15" s="7">
        <f>E14*I15</f>
        <v>0</v>
      </c>
      <c r="S15" s="7" t="s">
        <v>20</v>
      </c>
      <c r="T15" s="7" t="s">
        <v>23</v>
      </c>
    </row>
    <row r="16" spans="2:20" s="7" customFormat="1" ht="39" customHeight="1" thickBot="1" x14ac:dyDescent="0.25">
      <c r="B16" s="52"/>
      <c r="C16" s="53"/>
      <c r="D16" s="54"/>
      <c r="E16" s="55"/>
      <c r="F16" s="56"/>
      <c r="G16" s="56"/>
      <c r="H16" s="56"/>
      <c r="I16" s="16"/>
      <c r="J16" s="59" t="s">
        <v>24</v>
      </c>
      <c r="K16" s="59"/>
      <c r="L16" s="58"/>
      <c r="M16" s="7">
        <f>F14*I16</f>
        <v>0</v>
      </c>
      <c r="N16" s="7">
        <f>G14*I16</f>
        <v>0</v>
      </c>
      <c r="O16" s="7">
        <f>H14*I16</f>
        <v>0</v>
      </c>
      <c r="P16" s="15">
        <v>55</v>
      </c>
      <c r="Q16" s="7">
        <f t="shared" si="0"/>
        <v>0</v>
      </c>
      <c r="R16" s="7">
        <f>E14*I16</f>
        <v>0</v>
      </c>
      <c r="S16" s="7" t="s">
        <v>20</v>
      </c>
      <c r="T16" s="7" t="s">
        <v>25</v>
      </c>
    </row>
    <row r="17" spans="2:20" s="7" customFormat="1" ht="29.1" customHeight="1" thickBot="1" x14ac:dyDescent="0.25">
      <c r="B17" s="52"/>
      <c r="C17" s="53" t="s">
        <v>26</v>
      </c>
      <c r="D17" s="54">
        <v>1</v>
      </c>
      <c r="E17" s="55">
        <v>0.17399999999999999</v>
      </c>
      <c r="F17" s="56">
        <v>6050</v>
      </c>
      <c r="G17" s="56">
        <v>6050</v>
      </c>
      <c r="H17" s="56">
        <v>6050</v>
      </c>
      <c r="I17" s="13"/>
      <c r="J17" s="57" t="s">
        <v>7</v>
      </c>
      <c r="K17" s="57"/>
      <c r="L17" s="58" t="s">
        <v>19</v>
      </c>
      <c r="M17" s="7">
        <f>F17*I17</f>
        <v>0</v>
      </c>
      <c r="N17" s="7">
        <f>G17*I17</f>
        <v>0</v>
      </c>
      <c r="O17" s="7">
        <f>H17*I17</f>
        <v>0</v>
      </c>
      <c r="P17" s="15">
        <v>55</v>
      </c>
      <c r="Q17" s="7">
        <f t="shared" si="0"/>
        <v>0</v>
      </c>
      <c r="R17" s="7">
        <f>E17*I17</f>
        <v>0</v>
      </c>
      <c r="S17" s="7" t="s">
        <v>27</v>
      </c>
      <c r="T17" s="7" t="s">
        <v>28</v>
      </c>
    </row>
    <row r="18" spans="2:20" s="7" customFormat="1" ht="29.1" customHeight="1" thickBot="1" x14ac:dyDescent="0.25">
      <c r="B18" s="52"/>
      <c r="C18" s="53"/>
      <c r="D18" s="54"/>
      <c r="E18" s="55"/>
      <c r="F18" s="56"/>
      <c r="G18" s="56"/>
      <c r="H18" s="56"/>
      <c r="I18" s="16"/>
      <c r="J18" s="59" t="s">
        <v>11</v>
      </c>
      <c r="K18" s="59"/>
      <c r="L18" s="58"/>
      <c r="M18" s="7">
        <f>F17*I18</f>
        <v>0</v>
      </c>
      <c r="N18" s="7">
        <f>G17*I18</f>
        <v>0</v>
      </c>
      <c r="O18" s="7">
        <f>H17*I18</f>
        <v>0</v>
      </c>
      <c r="P18" s="15">
        <v>55</v>
      </c>
      <c r="Q18" s="7">
        <f t="shared" si="0"/>
        <v>0</v>
      </c>
      <c r="R18" s="7">
        <f>E17*I18</f>
        <v>0</v>
      </c>
      <c r="S18" s="7" t="s">
        <v>27</v>
      </c>
      <c r="T18" s="7" t="s">
        <v>29</v>
      </c>
    </row>
    <row r="19" spans="2:20" s="7" customFormat="1" ht="29.1" customHeight="1" thickBot="1" x14ac:dyDescent="0.25">
      <c r="B19" s="52"/>
      <c r="C19" s="53"/>
      <c r="D19" s="54"/>
      <c r="E19" s="55"/>
      <c r="F19" s="56"/>
      <c r="G19" s="56"/>
      <c r="H19" s="56"/>
      <c r="I19" s="16"/>
      <c r="J19" s="59" t="s">
        <v>13</v>
      </c>
      <c r="K19" s="59"/>
      <c r="L19" s="58"/>
      <c r="M19" s="7">
        <f>F17*I19</f>
        <v>0</v>
      </c>
      <c r="N19" s="7">
        <f>G17*I19</f>
        <v>0</v>
      </c>
      <c r="O19" s="7">
        <f>H17*I19</f>
        <v>0</v>
      </c>
      <c r="P19" s="15">
        <v>55</v>
      </c>
      <c r="Q19" s="7">
        <f t="shared" si="0"/>
        <v>0</v>
      </c>
      <c r="R19" s="7">
        <f>E17*I19</f>
        <v>0</v>
      </c>
      <c r="S19" s="7" t="s">
        <v>27</v>
      </c>
      <c r="T19" s="7" t="s">
        <v>30</v>
      </c>
    </row>
    <row r="20" spans="2:20" s="7" customFormat="1" ht="29.1" customHeight="1" thickBot="1" x14ac:dyDescent="0.25">
      <c r="B20" s="52"/>
      <c r="C20" s="53"/>
      <c r="D20" s="54"/>
      <c r="E20" s="55"/>
      <c r="F20" s="56"/>
      <c r="G20" s="56"/>
      <c r="H20" s="56"/>
      <c r="I20" s="16"/>
      <c r="J20" s="59" t="s">
        <v>15</v>
      </c>
      <c r="K20" s="59"/>
      <c r="L20" s="58"/>
      <c r="M20" s="7">
        <f>F17*I20</f>
        <v>0</v>
      </c>
      <c r="N20" s="7">
        <f>G17*I20</f>
        <v>0</v>
      </c>
      <c r="O20" s="7">
        <f>H17*I20</f>
        <v>0</v>
      </c>
      <c r="P20" s="15">
        <v>55</v>
      </c>
      <c r="Q20" s="7">
        <f t="shared" si="0"/>
        <v>0</v>
      </c>
      <c r="R20" s="7">
        <f>E17*I20</f>
        <v>0</v>
      </c>
      <c r="S20" s="7" t="s">
        <v>27</v>
      </c>
      <c r="T20" s="7" t="s">
        <v>31</v>
      </c>
    </row>
    <row r="21" spans="2:20" s="7" customFormat="1" ht="57.95" customHeight="1" thickBot="1" x14ac:dyDescent="0.25">
      <c r="B21" s="52"/>
      <c r="C21" s="53" t="s">
        <v>32</v>
      </c>
      <c r="D21" s="54">
        <v>1</v>
      </c>
      <c r="E21" s="55">
        <v>0.17399999999999999</v>
      </c>
      <c r="F21" s="56">
        <v>6500</v>
      </c>
      <c r="G21" s="56">
        <v>6500</v>
      </c>
      <c r="H21" s="56">
        <v>6500</v>
      </c>
      <c r="I21" s="13"/>
      <c r="J21" s="57" t="s">
        <v>33</v>
      </c>
      <c r="K21" s="57"/>
      <c r="L21" s="58" t="s">
        <v>34</v>
      </c>
      <c r="M21" s="7">
        <f>F21*I21</f>
        <v>0</v>
      </c>
      <c r="N21" s="7">
        <f>G21*I21</f>
        <v>0</v>
      </c>
      <c r="O21" s="7">
        <f>H21*I21</f>
        <v>0</v>
      </c>
      <c r="P21" s="15">
        <v>38</v>
      </c>
      <c r="Q21" s="7">
        <f t="shared" si="0"/>
        <v>0</v>
      </c>
      <c r="R21" s="7">
        <f>E21*I21</f>
        <v>0</v>
      </c>
      <c r="S21" s="7" t="s">
        <v>35</v>
      </c>
      <c r="T21" s="7" t="s">
        <v>36</v>
      </c>
    </row>
    <row r="22" spans="2:20" s="7" customFormat="1" ht="57.95" customHeight="1" thickBot="1" x14ac:dyDescent="0.25">
      <c r="B22" s="52"/>
      <c r="C22" s="53"/>
      <c r="D22" s="54"/>
      <c r="E22" s="55"/>
      <c r="F22" s="56"/>
      <c r="G22" s="56"/>
      <c r="H22" s="56"/>
      <c r="I22" s="17"/>
      <c r="J22" s="60" t="s">
        <v>24</v>
      </c>
      <c r="K22" s="60"/>
      <c r="L22" s="58"/>
      <c r="M22" s="7">
        <f>F21*I22</f>
        <v>0</v>
      </c>
      <c r="N22" s="7">
        <f>G21*I22</f>
        <v>0</v>
      </c>
      <c r="O22" s="7">
        <f>H21*I22</f>
        <v>0</v>
      </c>
      <c r="P22" s="15">
        <v>38</v>
      </c>
      <c r="Q22" s="7">
        <f t="shared" si="0"/>
        <v>0</v>
      </c>
      <c r="R22" s="7">
        <f>E21*I22</f>
        <v>0</v>
      </c>
      <c r="S22" s="7" t="s">
        <v>35</v>
      </c>
      <c r="T22" s="7" t="s">
        <v>37</v>
      </c>
    </row>
    <row r="23" spans="2:20" ht="15.95" customHeight="1" thickBot="1" x14ac:dyDescent="0.3">
      <c r="B23" s="49" t="s">
        <v>38</v>
      </c>
      <c r="C23" s="50"/>
      <c r="D23" s="50"/>
      <c r="E23" s="50"/>
      <c r="F23" s="50"/>
      <c r="G23" s="50"/>
      <c r="H23" s="50"/>
      <c r="I23" s="50"/>
      <c r="J23" s="50"/>
      <c r="K23" s="50"/>
      <c r="L23" s="51"/>
    </row>
    <row r="24" spans="2:20" s="7" customFormat="1" ht="29.1" customHeight="1" thickBot="1" x14ac:dyDescent="0.25">
      <c r="B24" s="52"/>
      <c r="C24" s="53" t="s">
        <v>39</v>
      </c>
      <c r="D24" s="54">
        <v>1</v>
      </c>
      <c r="E24" s="61">
        <v>0.32</v>
      </c>
      <c r="F24" s="56">
        <v>7990</v>
      </c>
      <c r="G24" s="56">
        <v>7990</v>
      </c>
      <c r="H24" s="56">
        <v>7990</v>
      </c>
      <c r="I24" s="13"/>
      <c r="J24" s="57" t="s">
        <v>18</v>
      </c>
      <c r="K24" s="57"/>
      <c r="L24" s="58" t="s">
        <v>40</v>
      </c>
      <c r="M24" s="7">
        <f>F24*I24</f>
        <v>0</v>
      </c>
      <c r="N24" s="7">
        <f>G24*I24</f>
        <v>0</v>
      </c>
      <c r="O24" s="7">
        <f>H24*I24</f>
        <v>0</v>
      </c>
      <c r="P24" s="15">
        <v>90</v>
      </c>
      <c r="Q24" s="7">
        <f t="shared" ref="Q24:Q47" si="1">P24*I24</f>
        <v>0</v>
      </c>
      <c r="R24" s="7">
        <f>E24*I24</f>
        <v>0</v>
      </c>
      <c r="S24" s="7" t="s">
        <v>41</v>
      </c>
      <c r="T24" s="7" t="s">
        <v>42</v>
      </c>
    </row>
    <row r="25" spans="2:20" s="7" customFormat="1" ht="29.1" customHeight="1" thickBot="1" x14ac:dyDescent="0.25">
      <c r="B25" s="52"/>
      <c r="C25" s="53"/>
      <c r="D25" s="54"/>
      <c r="E25" s="61"/>
      <c r="F25" s="56"/>
      <c r="G25" s="56"/>
      <c r="H25" s="56"/>
      <c r="I25" s="16"/>
      <c r="J25" s="59" t="s">
        <v>22</v>
      </c>
      <c r="K25" s="59"/>
      <c r="L25" s="58"/>
      <c r="M25" s="7">
        <f>F24*I25</f>
        <v>0</v>
      </c>
      <c r="N25" s="7">
        <f>G24*I25</f>
        <v>0</v>
      </c>
      <c r="O25" s="7">
        <f>H24*I25</f>
        <v>0</v>
      </c>
      <c r="P25" s="15">
        <v>90</v>
      </c>
      <c r="Q25" s="7">
        <f t="shared" si="1"/>
        <v>0</v>
      </c>
      <c r="R25" s="7">
        <f>E24*I25</f>
        <v>0</v>
      </c>
      <c r="S25" s="7" t="s">
        <v>41</v>
      </c>
      <c r="T25" s="7" t="s">
        <v>43</v>
      </c>
    </row>
    <row r="26" spans="2:20" s="7" customFormat="1" ht="29.1" customHeight="1" thickBot="1" x14ac:dyDescent="0.25">
      <c r="B26" s="52"/>
      <c r="C26" s="53"/>
      <c r="D26" s="54"/>
      <c r="E26" s="61"/>
      <c r="F26" s="56"/>
      <c r="G26" s="56"/>
      <c r="H26" s="56"/>
      <c r="I26" s="16"/>
      <c r="J26" s="59" t="s">
        <v>44</v>
      </c>
      <c r="K26" s="59"/>
      <c r="L26" s="58"/>
      <c r="M26" s="7">
        <f>F24*I26</f>
        <v>0</v>
      </c>
      <c r="N26" s="7">
        <f>G24*I26</f>
        <v>0</v>
      </c>
      <c r="O26" s="7">
        <f>H24*I26</f>
        <v>0</v>
      </c>
      <c r="P26" s="15">
        <v>90</v>
      </c>
      <c r="Q26" s="7">
        <f t="shared" si="1"/>
        <v>0</v>
      </c>
      <c r="R26" s="7">
        <f>E24*I26</f>
        <v>0</v>
      </c>
      <c r="S26" s="7" t="s">
        <v>41</v>
      </c>
      <c r="T26" s="7" t="s">
        <v>45</v>
      </c>
    </row>
    <row r="27" spans="2:20" s="7" customFormat="1" ht="29.1" customHeight="1" thickBot="1" x14ac:dyDescent="0.25">
      <c r="B27" s="52"/>
      <c r="C27" s="53"/>
      <c r="D27" s="54"/>
      <c r="E27" s="61"/>
      <c r="F27" s="56"/>
      <c r="G27" s="56"/>
      <c r="H27" s="56"/>
      <c r="I27" s="16"/>
      <c r="J27" s="59" t="s">
        <v>24</v>
      </c>
      <c r="K27" s="59"/>
      <c r="L27" s="58"/>
      <c r="M27" s="7">
        <f>F24*I27</f>
        <v>0</v>
      </c>
      <c r="N27" s="7">
        <f>G24*I27</f>
        <v>0</v>
      </c>
      <c r="O27" s="7">
        <f>H24*I27</f>
        <v>0</v>
      </c>
      <c r="P27" s="15">
        <v>90</v>
      </c>
      <c r="Q27" s="7">
        <f t="shared" si="1"/>
        <v>0</v>
      </c>
      <c r="R27" s="7">
        <f>E24*I27</f>
        <v>0</v>
      </c>
      <c r="S27" s="7" t="s">
        <v>41</v>
      </c>
      <c r="T27" s="7" t="s">
        <v>46</v>
      </c>
    </row>
    <row r="28" spans="2:20" s="7" customFormat="1" ht="117" customHeight="1" thickBot="1" x14ac:dyDescent="0.25">
      <c r="B28" s="8"/>
      <c r="C28" s="9" t="s">
        <v>47</v>
      </c>
      <c r="D28" s="10">
        <v>1</v>
      </c>
      <c r="E28" s="18">
        <v>0.32</v>
      </c>
      <c r="F28" s="12">
        <v>8100</v>
      </c>
      <c r="G28" s="12">
        <v>7695</v>
      </c>
      <c r="H28" s="12">
        <v>7452</v>
      </c>
      <c r="I28" s="13"/>
      <c r="J28" s="57" t="s">
        <v>24</v>
      </c>
      <c r="K28" s="57"/>
      <c r="L28" s="14" t="s">
        <v>48</v>
      </c>
      <c r="M28" s="7">
        <f>F28*I28</f>
        <v>0</v>
      </c>
      <c r="N28" s="7">
        <f>G28*I28</f>
        <v>0</v>
      </c>
      <c r="O28" s="7">
        <f>H28*I28</f>
        <v>0</v>
      </c>
      <c r="P28" s="15">
        <v>95</v>
      </c>
      <c r="Q28" s="7">
        <f t="shared" si="1"/>
        <v>0</v>
      </c>
      <c r="R28" s="7">
        <f>E28*I28</f>
        <v>0</v>
      </c>
      <c r="S28" s="7" t="s">
        <v>49</v>
      </c>
      <c r="T28" s="7" t="s">
        <v>50</v>
      </c>
    </row>
    <row r="29" spans="2:20" s="7" customFormat="1" ht="29.1" customHeight="1" thickBot="1" x14ac:dyDescent="0.25">
      <c r="B29" s="52"/>
      <c r="C29" s="53" t="s">
        <v>51</v>
      </c>
      <c r="D29" s="54">
        <v>1</v>
      </c>
      <c r="E29" s="61">
        <v>0.32</v>
      </c>
      <c r="F29" s="56">
        <v>8990</v>
      </c>
      <c r="G29" s="56">
        <v>8990</v>
      </c>
      <c r="H29" s="56">
        <v>8990</v>
      </c>
      <c r="I29" s="13"/>
      <c r="J29" s="57" t="s">
        <v>7</v>
      </c>
      <c r="K29" s="57"/>
      <c r="L29" s="58" t="s">
        <v>52</v>
      </c>
      <c r="M29" s="7">
        <f>F29*I29</f>
        <v>0</v>
      </c>
      <c r="N29" s="7">
        <f>G29*I29</f>
        <v>0</v>
      </c>
      <c r="O29" s="7">
        <f>H29*I29</f>
        <v>0</v>
      </c>
      <c r="P29" s="15">
        <v>90</v>
      </c>
      <c r="Q29" s="7">
        <f t="shared" si="1"/>
        <v>0</v>
      </c>
      <c r="R29" s="7">
        <f>E29*I29</f>
        <v>0</v>
      </c>
      <c r="S29" s="7" t="s">
        <v>53</v>
      </c>
      <c r="T29" s="7" t="s">
        <v>54</v>
      </c>
    </row>
    <row r="30" spans="2:20" s="7" customFormat="1" ht="29.1" customHeight="1" thickBot="1" x14ac:dyDescent="0.25">
      <c r="B30" s="52"/>
      <c r="C30" s="53"/>
      <c r="D30" s="54"/>
      <c r="E30" s="61"/>
      <c r="F30" s="56"/>
      <c r="G30" s="56"/>
      <c r="H30" s="56"/>
      <c r="I30" s="16"/>
      <c r="J30" s="59" t="s">
        <v>11</v>
      </c>
      <c r="K30" s="59"/>
      <c r="L30" s="58"/>
      <c r="M30" s="7">
        <f>F29*I30</f>
        <v>0</v>
      </c>
      <c r="N30" s="7">
        <f>G29*I30</f>
        <v>0</v>
      </c>
      <c r="O30" s="7">
        <f>H29*I30</f>
        <v>0</v>
      </c>
      <c r="P30" s="15">
        <v>90</v>
      </c>
      <c r="Q30" s="7">
        <f t="shared" si="1"/>
        <v>0</v>
      </c>
      <c r="R30" s="7">
        <f>E29*I30</f>
        <v>0</v>
      </c>
      <c r="S30" s="7" t="s">
        <v>53</v>
      </c>
      <c r="T30" s="7" t="s">
        <v>55</v>
      </c>
    </row>
    <row r="31" spans="2:20" s="7" customFormat="1" ht="29.1" customHeight="1" thickBot="1" x14ac:dyDescent="0.25">
      <c r="B31" s="52"/>
      <c r="C31" s="53"/>
      <c r="D31" s="54"/>
      <c r="E31" s="61"/>
      <c r="F31" s="56"/>
      <c r="G31" s="56"/>
      <c r="H31" s="56"/>
      <c r="I31" s="16"/>
      <c r="J31" s="59" t="s">
        <v>13</v>
      </c>
      <c r="K31" s="59"/>
      <c r="L31" s="58"/>
      <c r="M31" s="7">
        <f>F29*I31</f>
        <v>0</v>
      </c>
      <c r="N31" s="7">
        <f>G29*I31</f>
        <v>0</v>
      </c>
      <c r="O31" s="7">
        <f>H29*I31</f>
        <v>0</v>
      </c>
      <c r="P31" s="15">
        <v>90</v>
      </c>
      <c r="Q31" s="7">
        <f t="shared" si="1"/>
        <v>0</v>
      </c>
      <c r="R31" s="7">
        <f>E29*I31</f>
        <v>0</v>
      </c>
      <c r="S31" s="7" t="s">
        <v>53</v>
      </c>
      <c r="T31" s="7" t="s">
        <v>56</v>
      </c>
    </row>
    <row r="32" spans="2:20" s="7" customFormat="1" ht="29.1" customHeight="1" thickBot="1" x14ac:dyDescent="0.25">
      <c r="B32" s="52"/>
      <c r="C32" s="53"/>
      <c r="D32" s="54"/>
      <c r="E32" s="61"/>
      <c r="F32" s="56"/>
      <c r="G32" s="56"/>
      <c r="H32" s="56"/>
      <c r="I32" s="16"/>
      <c r="J32" s="59" t="s">
        <v>15</v>
      </c>
      <c r="K32" s="59"/>
      <c r="L32" s="58"/>
      <c r="M32" s="7">
        <f>F29*I32</f>
        <v>0</v>
      </c>
      <c r="N32" s="7">
        <f>G29*I32</f>
        <v>0</v>
      </c>
      <c r="O32" s="7">
        <f>H29*I32</f>
        <v>0</v>
      </c>
      <c r="P32" s="15">
        <v>90</v>
      </c>
      <c r="Q32" s="7">
        <f t="shared" si="1"/>
        <v>0</v>
      </c>
      <c r="R32" s="7">
        <f>E29*I32</f>
        <v>0</v>
      </c>
      <c r="S32" s="7" t="s">
        <v>53</v>
      </c>
      <c r="T32" s="7" t="s">
        <v>57</v>
      </c>
    </row>
    <row r="33" spans="2:20" s="7" customFormat="1" ht="57.95" customHeight="1" thickBot="1" x14ac:dyDescent="0.25">
      <c r="B33" s="52"/>
      <c r="C33" s="53" t="s">
        <v>58</v>
      </c>
      <c r="D33" s="54">
        <v>1</v>
      </c>
      <c r="E33" s="61">
        <v>0.32</v>
      </c>
      <c r="F33" s="56">
        <v>9550</v>
      </c>
      <c r="G33" s="56">
        <v>9550</v>
      </c>
      <c r="H33" s="56">
        <v>9550</v>
      </c>
      <c r="I33" s="13"/>
      <c r="J33" s="57" t="s">
        <v>18</v>
      </c>
      <c r="K33" s="57"/>
      <c r="L33" s="58" t="s">
        <v>59</v>
      </c>
      <c r="M33" s="7">
        <f>F33*I33</f>
        <v>0</v>
      </c>
      <c r="N33" s="7">
        <f>G33*I33</f>
        <v>0</v>
      </c>
      <c r="O33" s="7">
        <f>H33*I33</f>
        <v>0</v>
      </c>
      <c r="P33" s="15">
        <v>96</v>
      </c>
      <c r="Q33" s="7">
        <f t="shared" si="1"/>
        <v>0</v>
      </c>
      <c r="R33" s="7">
        <f>E33*I33</f>
        <v>0</v>
      </c>
      <c r="S33" s="7" t="s">
        <v>60</v>
      </c>
      <c r="T33" s="7" t="s">
        <v>61</v>
      </c>
    </row>
    <row r="34" spans="2:20" s="7" customFormat="1" ht="57.95" customHeight="1" thickBot="1" x14ac:dyDescent="0.25">
      <c r="B34" s="52"/>
      <c r="C34" s="53"/>
      <c r="D34" s="54"/>
      <c r="E34" s="61"/>
      <c r="F34" s="56"/>
      <c r="G34" s="56"/>
      <c r="H34" s="56"/>
      <c r="I34" s="17"/>
      <c r="J34" s="60" t="s">
        <v>22</v>
      </c>
      <c r="K34" s="60"/>
      <c r="L34" s="58"/>
      <c r="M34" s="7">
        <f>F33*I34</f>
        <v>0</v>
      </c>
      <c r="N34" s="7">
        <f>G33*I34</f>
        <v>0</v>
      </c>
      <c r="O34" s="7">
        <f>H33*I34</f>
        <v>0</v>
      </c>
      <c r="P34" s="15">
        <v>96</v>
      </c>
      <c r="Q34" s="7">
        <f t="shared" si="1"/>
        <v>0</v>
      </c>
      <c r="R34" s="7">
        <f>E33*I34</f>
        <v>0</v>
      </c>
      <c r="S34" s="7" t="s">
        <v>60</v>
      </c>
      <c r="T34" s="7" t="s">
        <v>62</v>
      </c>
    </row>
    <row r="35" spans="2:20" s="7" customFormat="1" ht="39" customHeight="1" thickBot="1" x14ac:dyDescent="0.25">
      <c r="B35" s="52"/>
      <c r="C35" s="53" t="s">
        <v>63</v>
      </c>
      <c r="D35" s="54">
        <v>1</v>
      </c>
      <c r="E35" s="61">
        <v>0.32</v>
      </c>
      <c r="F35" s="56">
        <v>9650</v>
      </c>
      <c r="G35" s="56">
        <v>9650</v>
      </c>
      <c r="H35" s="56">
        <v>9650</v>
      </c>
      <c r="I35" s="13"/>
      <c r="J35" s="57" t="s">
        <v>18</v>
      </c>
      <c r="K35" s="57"/>
      <c r="L35" s="58" t="s">
        <v>64</v>
      </c>
      <c r="M35" s="7">
        <f>F35*I35</f>
        <v>0</v>
      </c>
      <c r="N35" s="7">
        <f>G35*I35</f>
        <v>0</v>
      </c>
      <c r="O35" s="7">
        <f>H35*I35</f>
        <v>0</v>
      </c>
      <c r="P35" s="15">
        <v>90</v>
      </c>
      <c r="Q35" s="7">
        <f t="shared" si="1"/>
        <v>0</v>
      </c>
      <c r="R35" s="7">
        <f>E35*I35</f>
        <v>0</v>
      </c>
      <c r="S35" s="7" t="s">
        <v>65</v>
      </c>
      <c r="T35" s="7" t="s">
        <v>66</v>
      </c>
    </row>
    <row r="36" spans="2:20" s="7" customFormat="1" ht="39" customHeight="1" thickBot="1" x14ac:dyDescent="0.25">
      <c r="B36" s="52"/>
      <c r="C36" s="53"/>
      <c r="D36" s="54"/>
      <c r="E36" s="61"/>
      <c r="F36" s="56"/>
      <c r="G36" s="56"/>
      <c r="H36" s="56"/>
      <c r="I36" s="16"/>
      <c r="J36" s="59" t="s">
        <v>44</v>
      </c>
      <c r="K36" s="59"/>
      <c r="L36" s="58"/>
      <c r="M36" s="7">
        <f>F35*I36</f>
        <v>0</v>
      </c>
      <c r="N36" s="7">
        <f>G35*I36</f>
        <v>0</v>
      </c>
      <c r="O36" s="7">
        <f>H35*I36</f>
        <v>0</v>
      </c>
      <c r="P36" s="15">
        <v>90</v>
      </c>
      <c r="Q36" s="7">
        <f t="shared" si="1"/>
        <v>0</v>
      </c>
      <c r="R36" s="7">
        <f>E35*I36</f>
        <v>0</v>
      </c>
      <c r="S36" s="7" t="s">
        <v>65</v>
      </c>
      <c r="T36" s="7" t="s">
        <v>67</v>
      </c>
    </row>
    <row r="37" spans="2:20" s="7" customFormat="1" ht="39" customHeight="1" thickBot="1" x14ac:dyDescent="0.25">
      <c r="B37" s="52"/>
      <c r="C37" s="53"/>
      <c r="D37" s="54"/>
      <c r="E37" s="61"/>
      <c r="F37" s="56"/>
      <c r="G37" s="56"/>
      <c r="H37" s="56"/>
      <c r="I37" s="16"/>
      <c r="J37" s="59" t="s">
        <v>24</v>
      </c>
      <c r="K37" s="59"/>
      <c r="L37" s="58"/>
      <c r="M37" s="7">
        <f>F35*I37</f>
        <v>0</v>
      </c>
      <c r="N37" s="7">
        <f>G35*I37</f>
        <v>0</v>
      </c>
      <c r="O37" s="7">
        <f>H35*I37</f>
        <v>0</v>
      </c>
      <c r="P37" s="15">
        <v>90</v>
      </c>
      <c r="Q37" s="7">
        <f t="shared" si="1"/>
        <v>0</v>
      </c>
      <c r="R37" s="7">
        <f>E35*I37</f>
        <v>0</v>
      </c>
      <c r="S37" s="7" t="s">
        <v>65</v>
      </c>
      <c r="T37" s="7" t="s">
        <v>68</v>
      </c>
    </row>
    <row r="38" spans="2:20" s="7" customFormat="1" ht="29.1" customHeight="1" thickBot="1" x14ac:dyDescent="0.25">
      <c r="B38" s="52"/>
      <c r="C38" s="53" t="s">
        <v>69</v>
      </c>
      <c r="D38" s="54">
        <v>1</v>
      </c>
      <c r="E38" s="61">
        <v>0.32</v>
      </c>
      <c r="F38" s="56">
        <v>9990</v>
      </c>
      <c r="G38" s="56">
        <v>9990</v>
      </c>
      <c r="H38" s="56">
        <v>9990</v>
      </c>
      <c r="I38" s="13"/>
      <c r="J38" s="57" t="s">
        <v>18</v>
      </c>
      <c r="K38" s="57"/>
      <c r="L38" s="58" t="s">
        <v>70</v>
      </c>
      <c r="M38" s="7">
        <f>F38*I38</f>
        <v>0</v>
      </c>
      <c r="N38" s="7">
        <f>G38*I38</f>
        <v>0</v>
      </c>
      <c r="O38" s="7">
        <f>H38*I38</f>
        <v>0</v>
      </c>
      <c r="P38" s="15">
        <v>105</v>
      </c>
      <c r="Q38" s="7">
        <f t="shared" si="1"/>
        <v>0</v>
      </c>
      <c r="R38" s="7">
        <f>E38*I38</f>
        <v>0</v>
      </c>
      <c r="S38" s="7" t="s">
        <v>71</v>
      </c>
      <c r="T38" s="7" t="s">
        <v>72</v>
      </c>
    </row>
    <row r="39" spans="2:20" s="7" customFormat="1" ht="29.1" customHeight="1" thickBot="1" x14ac:dyDescent="0.25">
      <c r="B39" s="52"/>
      <c r="C39" s="53"/>
      <c r="D39" s="54"/>
      <c r="E39" s="61"/>
      <c r="F39" s="56"/>
      <c r="G39" s="56"/>
      <c r="H39" s="56"/>
      <c r="I39" s="16"/>
      <c r="J39" s="59" t="s">
        <v>22</v>
      </c>
      <c r="K39" s="59"/>
      <c r="L39" s="58"/>
      <c r="M39" s="7">
        <f>F38*I39</f>
        <v>0</v>
      </c>
      <c r="N39" s="7">
        <f>G38*I39</f>
        <v>0</v>
      </c>
      <c r="O39" s="7">
        <f>H38*I39</f>
        <v>0</v>
      </c>
      <c r="P39" s="15">
        <v>105</v>
      </c>
      <c r="Q39" s="7">
        <f t="shared" si="1"/>
        <v>0</v>
      </c>
      <c r="R39" s="7">
        <f>E38*I39</f>
        <v>0</v>
      </c>
      <c r="S39" s="7" t="s">
        <v>71</v>
      </c>
      <c r="T39" s="7" t="s">
        <v>73</v>
      </c>
    </row>
    <row r="40" spans="2:20" s="7" customFormat="1" ht="29.1" customHeight="1" thickBot="1" x14ac:dyDescent="0.25">
      <c r="B40" s="52"/>
      <c r="C40" s="53"/>
      <c r="D40" s="54"/>
      <c r="E40" s="61"/>
      <c r="F40" s="56"/>
      <c r="G40" s="56"/>
      <c r="H40" s="56"/>
      <c r="I40" s="16"/>
      <c r="J40" s="59" t="s">
        <v>44</v>
      </c>
      <c r="K40" s="59"/>
      <c r="L40" s="58"/>
      <c r="M40" s="7">
        <f>F38*I40</f>
        <v>0</v>
      </c>
      <c r="N40" s="7">
        <f>G38*I40</f>
        <v>0</v>
      </c>
      <c r="O40" s="7">
        <f>H38*I40</f>
        <v>0</v>
      </c>
      <c r="P40" s="15">
        <v>105</v>
      </c>
      <c r="Q40" s="7">
        <f t="shared" si="1"/>
        <v>0</v>
      </c>
      <c r="R40" s="7">
        <f>E38*I40</f>
        <v>0</v>
      </c>
      <c r="S40" s="7" t="s">
        <v>71</v>
      </c>
      <c r="T40" s="7" t="s">
        <v>74</v>
      </c>
    </row>
    <row r="41" spans="2:20" s="7" customFormat="1" ht="29.1" customHeight="1" thickBot="1" x14ac:dyDescent="0.25">
      <c r="B41" s="52"/>
      <c r="C41" s="53"/>
      <c r="D41" s="54"/>
      <c r="E41" s="61"/>
      <c r="F41" s="56"/>
      <c r="G41" s="56"/>
      <c r="H41" s="56"/>
      <c r="I41" s="16"/>
      <c r="J41" s="59" t="s">
        <v>24</v>
      </c>
      <c r="K41" s="59"/>
      <c r="L41" s="58"/>
      <c r="M41" s="7">
        <f>F38*I41</f>
        <v>0</v>
      </c>
      <c r="N41" s="7">
        <f>G38*I41</f>
        <v>0</v>
      </c>
      <c r="O41" s="7">
        <f>H38*I41</f>
        <v>0</v>
      </c>
      <c r="P41" s="15">
        <v>105</v>
      </c>
      <c r="Q41" s="7">
        <f t="shared" si="1"/>
        <v>0</v>
      </c>
      <c r="R41" s="7">
        <f>E38*I41</f>
        <v>0</v>
      </c>
      <c r="S41" s="7" t="s">
        <v>71</v>
      </c>
      <c r="T41" s="7" t="s">
        <v>75</v>
      </c>
    </row>
    <row r="42" spans="2:20" s="7" customFormat="1" ht="29.1" customHeight="1" thickBot="1" x14ac:dyDescent="0.25">
      <c r="B42" s="52"/>
      <c r="C42" s="53" t="s">
        <v>76</v>
      </c>
      <c r="D42" s="54">
        <v>1</v>
      </c>
      <c r="E42" s="61">
        <v>0.32</v>
      </c>
      <c r="F42" s="56">
        <v>10650</v>
      </c>
      <c r="G42" s="56">
        <v>10650</v>
      </c>
      <c r="H42" s="56">
        <v>10650</v>
      </c>
      <c r="I42" s="13"/>
      <c r="J42" s="57" t="s">
        <v>18</v>
      </c>
      <c r="K42" s="57"/>
      <c r="L42" s="58" t="s">
        <v>77</v>
      </c>
      <c r="M42" s="7">
        <f>F42*I42</f>
        <v>0</v>
      </c>
      <c r="N42" s="7">
        <f>G42*I42</f>
        <v>0</v>
      </c>
      <c r="O42" s="7">
        <f>H42*I42</f>
        <v>0</v>
      </c>
      <c r="P42" s="15">
        <v>91</v>
      </c>
      <c r="Q42" s="7">
        <f t="shared" si="1"/>
        <v>0</v>
      </c>
      <c r="R42" s="7">
        <f>E42*I42</f>
        <v>0</v>
      </c>
      <c r="S42" s="7" t="s">
        <v>78</v>
      </c>
      <c r="T42" s="7" t="s">
        <v>79</v>
      </c>
    </row>
    <row r="43" spans="2:20" s="7" customFormat="1" ht="29.1" customHeight="1" thickBot="1" x14ac:dyDescent="0.25">
      <c r="B43" s="52"/>
      <c r="C43" s="53"/>
      <c r="D43" s="54"/>
      <c r="E43" s="61"/>
      <c r="F43" s="56"/>
      <c r="G43" s="56"/>
      <c r="H43" s="56"/>
      <c r="I43" s="16"/>
      <c r="J43" s="59" t="s">
        <v>22</v>
      </c>
      <c r="K43" s="59"/>
      <c r="L43" s="58"/>
      <c r="M43" s="7">
        <f>F42*I43</f>
        <v>0</v>
      </c>
      <c r="N43" s="7">
        <f>G42*I43</f>
        <v>0</v>
      </c>
      <c r="O43" s="7">
        <f>H42*I43</f>
        <v>0</v>
      </c>
      <c r="P43" s="15">
        <v>91</v>
      </c>
      <c r="Q43" s="7">
        <f t="shared" si="1"/>
        <v>0</v>
      </c>
      <c r="R43" s="7">
        <f>E42*I43</f>
        <v>0</v>
      </c>
      <c r="S43" s="7" t="s">
        <v>78</v>
      </c>
      <c r="T43" s="7" t="s">
        <v>80</v>
      </c>
    </row>
    <row r="44" spans="2:20" s="7" customFormat="1" ht="29.1" customHeight="1" thickBot="1" x14ac:dyDescent="0.25">
      <c r="B44" s="52"/>
      <c r="C44" s="53"/>
      <c r="D44" s="54"/>
      <c r="E44" s="61"/>
      <c r="F44" s="56"/>
      <c r="G44" s="56"/>
      <c r="H44" s="56"/>
      <c r="I44" s="16"/>
      <c r="J44" s="59" t="s">
        <v>44</v>
      </c>
      <c r="K44" s="59"/>
      <c r="L44" s="58"/>
      <c r="M44" s="7">
        <f>F42*I44</f>
        <v>0</v>
      </c>
      <c r="N44" s="7">
        <f>G42*I44</f>
        <v>0</v>
      </c>
      <c r="O44" s="7">
        <f>H42*I44</f>
        <v>0</v>
      </c>
      <c r="P44" s="15">
        <v>91</v>
      </c>
      <c r="Q44" s="7">
        <f t="shared" si="1"/>
        <v>0</v>
      </c>
      <c r="R44" s="7">
        <f>E42*I44</f>
        <v>0</v>
      </c>
      <c r="S44" s="7" t="s">
        <v>78</v>
      </c>
      <c r="T44" s="7" t="s">
        <v>81</v>
      </c>
    </row>
    <row r="45" spans="2:20" s="7" customFormat="1" ht="29.1" customHeight="1" thickBot="1" x14ac:dyDescent="0.25">
      <c r="B45" s="52"/>
      <c r="C45" s="53"/>
      <c r="D45" s="54"/>
      <c r="E45" s="61"/>
      <c r="F45" s="56"/>
      <c r="G45" s="56"/>
      <c r="H45" s="56"/>
      <c r="I45" s="16"/>
      <c r="J45" s="59" t="s">
        <v>24</v>
      </c>
      <c r="K45" s="59"/>
      <c r="L45" s="58"/>
      <c r="M45" s="7">
        <f>F42*I45</f>
        <v>0</v>
      </c>
      <c r="N45" s="7">
        <f>G42*I45</f>
        <v>0</v>
      </c>
      <c r="O45" s="7">
        <f>H42*I45</f>
        <v>0</v>
      </c>
      <c r="P45" s="15">
        <v>91</v>
      </c>
      <c r="Q45" s="7">
        <f t="shared" si="1"/>
        <v>0</v>
      </c>
      <c r="R45" s="7">
        <f>E42*I45</f>
        <v>0</v>
      </c>
      <c r="S45" s="7" t="s">
        <v>78</v>
      </c>
      <c r="T45" s="7" t="s">
        <v>82</v>
      </c>
    </row>
    <row r="46" spans="2:20" s="7" customFormat="1" ht="57.95" customHeight="1" thickBot="1" x14ac:dyDescent="0.25">
      <c r="B46" s="52"/>
      <c r="C46" s="53" t="s">
        <v>83</v>
      </c>
      <c r="D46" s="54">
        <v>1</v>
      </c>
      <c r="E46" s="61">
        <v>0.32</v>
      </c>
      <c r="F46" s="56">
        <v>11350</v>
      </c>
      <c r="G46" s="56">
        <v>11350</v>
      </c>
      <c r="H46" s="56">
        <v>11350</v>
      </c>
      <c r="I46" s="13"/>
      <c r="J46" s="57" t="s">
        <v>33</v>
      </c>
      <c r="K46" s="57"/>
      <c r="L46" s="58" t="s">
        <v>84</v>
      </c>
      <c r="M46" s="7">
        <f>F46*I46</f>
        <v>0</v>
      </c>
      <c r="N46" s="7">
        <f>G46*I46</f>
        <v>0</v>
      </c>
      <c r="O46" s="7">
        <f>H46*I46</f>
        <v>0</v>
      </c>
      <c r="P46" s="15">
        <v>96</v>
      </c>
      <c r="Q46" s="7">
        <f t="shared" si="1"/>
        <v>0</v>
      </c>
      <c r="R46" s="7">
        <f>E46*I46</f>
        <v>0</v>
      </c>
      <c r="S46" s="7" t="s">
        <v>85</v>
      </c>
      <c r="T46" s="7" t="s">
        <v>86</v>
      </c>
    </row>
    <row r="47" spans="2:20" s="7" customFormat="1" ht="57.95" customHeight="1" thickBot="1" x14ac:dyDescent="0.25">
      <c r="B47" s="52"/>
      <c r="C47" s="53"/>
      <c r="D47" s="54"/>
      <c r="E47" s="61"/>
      <c r="F47" s="56"/>
      <c r="G47" s="56"/>
      <c r="H47" s="56"/>
      <c r="I47" s="17"/>
      <c r="J47" s="62" t="s">
        <v>87</v>
      </c>
      <c r="K47" s="62"/>
      <c r="L47" s="58"/>
      <c r="M47" s="7">
        <f>F46*I47</f>
        <v>0</v>
      </c>
      <c r="N47" s="7">
        <f>G46*I47</f>
        <v>0</v>
      </c>
      <c r="O47" s="7">
        <f>H46*I47</f>
        <v>0</v>
      </c>
      <c r="P47" s="15">
        <v>96</v>
      </c>
      <c r="Q47" s="7">
        <f t="shared" si="1"/>
        <v>0</v>
      </c>
      <c r="R47" s="7">
        <f>E46*I47</f>
        <v>0</v>
      </c>
      <c r="S47" s="7" t="s">
        <v>85</v>
      </c>
      <c r="T47" s="7" t="s">
        <v>88</v>
      </c>
    </row>
    <row r="48" spans="2:20" ht="15.95" customHeight="1" thickBot="1" x14ac:dyDescent="0.3">
      <c r="B48" s="49" t="s">
        <v>89</v>
      </c>
      <c r="C48" s="50"/>
      <c r="D48" s="50"/>
      <c r="E48" s="50"/>
      <c r="F48" s="50"/>
      <c r="G48" s="50"/>
      <c r="H48" s="50"/>
      <c r="I48" s="50"/>
      <c r="J48" s="50"/>
      <c r="K48" s="50"/>
      <c r="L48" s="51"/>
    </row>
    <row r="49" spans="2:20" s="7" customFormat="1" ht="57.95" customHeight="1" thickBot="1" x14ac:dyDescent="0.25">
      <c r="B49" s="52"/>
      <c r="C49" s="53" t="s">
        <v>90</v>
      </c>
      <c r="D49" s="54">
        <v>1</v>
      </c>
      <c r="E49" s="55">
        <v>8.0000000000000002E-3</v>
      </c>
      <c r="F49" s="56">
        <v>3240</v>
      </c>
      <c r="G49" s="56">
        <v>3240</v>
      </c>
      <c r="H49" s="56">
        <v>3240</v>
      </c>
      <c r="I49" s="13"/>
      <c r="J49" s="57" t="s">
        <v>18</v>
      </c>
      <c r="K49" s="57"/>
      <c r="L49" s="58" t="s">
        <v>91</v>
      </c>
      <c r="M49" s="7">
        <f>F49*I49</f>
        <v>0</v>
      </c>
      <c r="N49" s="7">
        <f>G49*I49</f>
        <v>0</v>
      </c>
      <c r="O49" s="7">
        <f>H49*I49</f>
        <v>0</v>
      </c>
      <c r="P49" s="15">
        <v>42</v>
      </c>
      <c r="Q49" s="7">
        <f>P49*I49</f>
        <v>0</v>
      </c>
      <c r="R49" s="7">
        <f>E49*I49</f>
        <v>0</v>
      </c>
      <c r="S49" s="7" t="s">
        <v>92</v>
      </c>
      <c r="T49" s="7" t="s">
        <v>93</v>
      </c>
    </row>
    <row r="50" spans="2:20" s="7" customFormat="1" ht="57.95" customHeight="1" thickBot="1" x14ac:dyDescent="0.25">
      <c r="B50" s="52"/>
      <c r="C50" s="53"/>
      <c r="D50" s="54"/>
      <c r="E50" s="55"/>
      <c r="F50" s="56"/>
      <c r="G50" s="56"/>
      <c r="H50" s="56"/>
      <c r="I50" s="17"/>
      <c r="J50" s="60" t="s">
        <v>22</v>
      </c>
      <c r="K50" s="60"/>
      <c r="L50" s="58"/>
      <c r="M50" s="7">
        <f>F49*I50</f>
        <v>0</v>
      </c>
      <c r="N50" s="7">
        <f>G49*I50</f>
        <v>0</v>
      </c>
      <c r="O50" s="7">
        <f>H49*I50</f>
        <v>0</v>
      </c>
      <c r="P50" s="15">
        <v>42</v>
      </c>
      <c r="Q50" s="7">
        <f>P50*I50</f>
        <v>0</v>
      </c>
      <c r="R50" s="7">
        <f>E49*I50</f>
        <v>0</v>
      </c>
      <c r="S50" s="7" t="s">
        <v>92</v>
      </c>
      <c r="T50" s="7" t="s">
        <v>94</v>
      </c>
    </row>
    <row r="51" spans="2:20" ht="15.95" customHeight="1" thickBot="1" x14ac:dyDescent="0.3">
      <c r="B51" s="49" t="s">
        <v>95</v>
      </c>
      <c r="C51" s="50"/>
      <c r="D51" s="50"/>
      <c r="E51" s="50"/>
      <c r="F51" s="50"/>
      <c r="G51" s="50"/>
      <c r="H51" s="50"/>
      <c r="I51" s="50"/>
      <c r="J51" s="50"/>
      <c r="K51" s="50"/>
      <c r="L51" s="51"/>
    </row>
    <row r="52" spans="2:20" s="7" customFormat="1" ht="117" customHeight="1" thickBot="1" x14ac:dyDescent="0.25">
      <c r="B52" s="8"/>
      <c r="C52" s="9" t="s">
        <v>96</v>
      </c>
      <c r="D52" s="10">
        <v>6</v>
      </c>
      <c r="E52" s="11">
        <v>3.4000000000000002E-2</v>
      </c>
      <c r="F52" s="12">
        <v>1180</v>
      </c>
      <c r="G52" s="12">
        <v>1180</v>
      </c>
      <c r="H52" s="12">
        <v>1180</v>
      </c>
      <c r="I52" s="13"/>
      <c r="J52" s="57"/>
      <c r="K52" s="57"/>
      <c r="L52" s="14" t="s">
        <v>97</v>
      </c>
      <c r="M52" s="7">
        <f t="shared" ref="M52:M57" si="2">F52*I52</f>
        <v>0</v>
      </c>
      <c r="N52" s="7">
        <f t="shared" ref="N52:N57" si="3">G52*I52</f>
        <v>0</v>
      </c>
      <c r="O52" s="7">
        <f t="shared" ref="O52:O57" si="4">H52*I52</f>
        <v>0</v>
      </c>
      <c r="P52" s="19">
        <v>4.6669999999999998</v>
      </c>
      <c r="Q52" s="7">
        <f t="shared" ref="Q52:Q57" si="5">P52*I52</f>
        <v>0</v>
      </c>
      <c r="R52" s="7">
        <f t="shared" ref="R52:R57" si="6">E52*I52</f>
        <v>0</v>
      </c>
      <c r="S52" s="7" t="s">
        <v>98</v>
      </c>
    </row>
    <row r="53" spans="2:20" s="7" customFormat="1" ht="117" customHeight="1" thickBot="1" x14ac:dyDescent="0.25">
      <c r="B53" s="8"/>
      <c r="C53" s="9" t="s">
        <v>99</v>
      </c>
      <c r="D53" s="10">
        <v>6</v>
      </c>
      <c r="E53" s="11">
        <v>4.4999999999999998E-2</v>
      </c>
      <c r="F53" s="12">
        <v>1715</v>
      </c>
      <c r="G53" s="12">
        <v>1715</v>
      </c>
      <c r="H53" s="12">
        <v>1715</v>
      </c>
      <c r="I53" s="13"/>
      <c r="J53" s="57"/>
      <c r="K53" s="57"/>
      <c r="L53" s="14" t="s">
        <v>100</v>
      </c>
      <c r="M53" s="7">
        <f t="shared" si="2"/>
        <v>0</v>
      </c>
      <c r="N53" s="7">
        <f t="shared" si="3"/>
        <v>0</v>
      </c>
      <c r="O53" s="7">
        <f t="shared" si="4"/>
        <v>0</v>
      </c>
      <c r="P53" s="20">
        <v>3.75</v>
      </c>
      <c r="Q53" s="7">
        <f t="shared" si="5"/>
        <v>0</v>
      </c>
      <c r="R53" s="7">
        <f t="shared" si="6"/>
        <v>0</v>
      </c>
      <c r="S53" s="7" t="s">
        <v>101</v>
      </c>
    </row>
    <row r="54" spans="2:20" s="7" customFormat="1" ht="117" customHeight="1" thickBot="1" x14ac:dyDescent="0.25">
      <c r="B54" s="8"/>
      <c r="C54" s="9" t="s">
        <v>102</v>
      </c>
      <c r="D54" s="10">
        <v>6</v>
      </c>
      <c r="E54" s="11">
        <v>4.3999999999999997E-2</v>
      </c>
      <c r="F54" s="12">
        <v>1835</v>
      </c>
      <c r="G54" s="12">
        <v>1835</v>
      </c>
      <c r="H54" s="12">
        <v>1835</v>
      </c>
      <c r="I54" s="13"/>
      <c r="J54" s="57"/>
      <c r="K54" s="57"/>
      <c r="L54" s="14" t="s">
        <v>103</v>
      </c>
      <c r="M54" s="7">
        <f t="shared" si="2"/>
        <v>0</v>
      </c>
      <c r="N54" s="7">
        <f t="shared" si="3"/>
        <v>0</v>
      </c>
      <c r="O54" s="7">
        <f t="shared" si="4"/>
        <v>0</v>
      </c>
      <c r="P54" s="20">
        <v>4.3499999999999996</v>
      </c>
      <c r="Q54" s="7">
        <f t="shared" si="5"/>
        <v>0</v>
      </c>
      <c r="R54" s="7">
        <f t="shared" si="6"/>
        <v>0</v>
      </c>
      <c r="S54" s="7" t="s">
        <v>104</v>
      </c>
    </row>
    <row r="55" spans="2:20" s="7" customFormat="1" ht="117" customHeight="1" thickBot="1" x14ac:dyDescent="0.25">
      <c r="B55" s="8"/>
      <c r="C55" s="9" t="s">
        <v>105</v>
      </c>
      <c r="D55" s="10">
        <v>6</v>
      </c>
      <c r="E55" s="11">
        <v>4.3999999999999997E-2</v>
      </c>
      <c r="F55" s="12">
        <v>2025</v>
      </c>
      <c r="G55" s="12">
        <v>2025</v>
      </c>
      <c r="H55" s="12">
        <v>2025</v>
      </c>
      <c r="I55" s="13"/>
      <c r="J55" s="57"/>
      <c r="K55" s="57"/>
      <c r="L55" s="14" t="s">
        <v>106</v>
      </c>
      <c r="M55" s="7">
        <f t="shared" si="2"/>
        <v>0</v>
      </c>
      <c r="N55" s="7">
        <f t="shared" si="3"/>
        <v>0</v>
      </c>
      <c r="O55" s="7">
        <f t="shared" si="4"/>
        <v>0</v>
      </c>
      <c r="P55" s="20">
        <v>3.92</v>
      </c>
      <c r="Q55" s="7">
        <f t="shared" si="5"/>
        <v>0</v>
      </c>
      <c r="R55" s="7">
        <f t="shared" si="6"/>
        <v>0</v>
      </c>
      <c r="S55" s="7" t="s">
        <v>107</v>
      </c>
    </row>
    <row r="56" spans="2:20" s="7" customFormat="1" ht="117" customHeight="1" thickBot="1" x14ac:dyDescent="0.25">
      <c r="B56" s="8"/>
      <c r="C56" s="9" t="s">
        <v>108</v>
      </c>
      <c r="D56" s="10">
        <v>3</v>
      </c>
      <c r="E56" s="11">
        <v>6.8000000000000005E-2</v>
      </c>
      <c r="F56" s="12">
        <v>2340</v>
      </c>
      <c r="G56" s="12">
        <v>2340</v>
      </c>
      <c r="H56" s="12">
        <v>2340</v>
      </c>
      <c r="I56" s="13"/>
      <c r="J56" s="57"/>
      <c r="K56" s="57"/>
      <c r="L56" s="14" t="s">
        <v>109</v>
      </c>
      <c r="M56" s="7">
        <f t="shared" si="2"/>
        <v>0</v>
      </c>
      <c r="N56" s="7">
        <f t="shared" si="3"/>
        <v>0</v>
      </c>
      <c r="O56" s="7">
        <f t="shared" si="4"/>
        <v>0</v>
      </c>
      <c r="P56" s="15">
        <v>4</v>
      </c>
      <c r="Q56" s="7">
        <f t="shared" si="5"/>
        <v>0</v>
      </c>
      <c r="R56" s="7">
        <f t="shared" si="6"/>
        <v>0</v>
      </c>
      <c r="S56" s="7" t="s">
        <v>110</v>
      </c>
    </row>
    <row r="57" spans="2:20" s="7" customFormat="1" ht="117" customHeight="1" thickBot="1" x14ac:dyDescent="0.25">
      <c r="B57" s="8"/>
      <c r="C57" s="9" t="s">
        <v>111</v>
      </c>
      <c r="D57" s="10">
        <v>3</v>
      </c>
      <c r="E57" s="11">
        <v>6.5000000000000002E-2</v>
      </c>
      <c r="F57" s="12">
        <v>2725</v>
      </c>
      <c r="G57" s="12">
        <v>2725</v>
      </c>
      <c r="H57" s="12">
        <v>2725</v>
      </c>
      <c r="I57" s="13"/>
      <c r="J57" s="57"/>
      <c r="K57" s="57"/>
      <c r="L57" s="14" t="s">
        <v>112</v>
      </c>
      <c r="M57" s="7">
        <f t="shared" si="2"/>
        <v>0</v>
      </c>
      <c r="N57" s="7">
        <f t="shared" si="3"/>
        <v>0</v>
      </c>
      <c r="O57" s="7">
        <f t="shared" si="4"/>
        <v>0</v>
      </c>
      <c r="P57" s="21">
        <v>6.6</v>
      </c>
      <c r="Q57" s="7">
        <f t="shared" si="5"/>
        <v>0</v>
      </c>
      <c r="R57" s="7">
        <f t="shared" si="6"/>
        <v>0</v>
      </c>
      <c r="S57" s="7" t="s">
        <v>113</v>
      </c>
    </row>
    <row r="58" spans="2:20" ht="15.95" customHeight="1" thickBot="1" x14ac:dyDescent="0.3">
      <c r="B58" s="49" t="s">
        <v>114</v>
      </c>
      <c r="C58" s="50"/>
      <c r="D58" s="50"/>
      <c r="E58" s="50"/>
      <c r="F58" s="50"/>
      <c r="G58" s="50"/>
      <c r="H58" s="50"/>
      <c r="I58" s="50"/>
      <c r="J58" s="50"/>
      <c r="K58" s="50"/>
      <c r="L58" s="51"/>
    </row>
    <row r="59" spans="2:20" s="7" customFormat="1" ht="117" customHeight="1" thickBot="1" x14ac:dyDescent="0.25">
      <c r="B59" s="8"/>
      <c r="C59" s="9" t="s">
        <v>115</v>
      </c>
      <c r="D59" s="10">
        <v>10</v>
      </c>
      <c r="E59" s="11">
        <v>2.5000000000000001E-2</v>
      </c>
      <c r="F59" s="12">
        <v>1280</v>
      </c>
      <c r="G59" s="12">
        <v>1216</v>
      </c>
      <c r="H59" s="12">
        <v>1177.5999999999999</v>
      </c>
      <c r="I59" s="13"/>
      <c r="J59" s="57"/>
      <c r="K59" s="57"/>
      <c r="L59" s="14" t="s">
        <v>116</v>
      </c>
      <c r="M59" s="7">
        <f>F59*I59</f>
        <v>0</v>
      </c>
      <c r="N59" s="7">
        <f>G59*I59</f>
        <v>0</v>
      </c>
      <c r="O59" s="7">
        <f>H59*I59</f>
        <v>0</v>
      </c>
      <c r="P59" s="21">
        <v>0.7</v>
      </c>
      <c r="Q59" s="7">
        <f>P59*I59</f>
        <v>0</v>
      </c>
      <c r="R59" s="7">
        <f>E59*I59</f>
        <v>0</v>
      </c>
      <c r="S59" s="7" t="s">
        <v>117</v>
      </c>
    </row>
    <row r="60" spans="2:20" s="7" customFormat="1" ht="117" customHeight="1" thickBot="1" x14ac:dyDescent="0.25">
      <c r="B60" s="8"/>
      <c r="C60" s="9" t="s">
        <v>118</v>
      </c>
      <c r="D60" s="10">
        <v>1</v>
      </c>
      <c r="E60" s="22"/>
      <c r="F60" s="12">
        <v>1690</v>
      </c>
      <c r="G60" s="12">
        <v>1605.5</v>
      </c>
      <c r="H60" s="12">
        <v>1554.8</v>
      </c>
      <c r="I60" s="13"/>
      <c r="J60" s="57"/>
      <c r="K60" s="57"/>
      <c r="L60" s="14" t="s">
        <v>119</v>
      </c>
      <c r="M60" s="7">
        <f>F60*I60</f>
        <v>0</v>
      </c>
      <c r="N60" s="7">
        <f>G60*I60</f>
        <v>0</v>
      </c>
      <c r="O60" s="7">
        <f>H60*I60</f>
        <v>0</v>
      </c>
      <c r="P60" s="20">
        <v>2.35</v>
      </c>
      <c r="Q60" s="7">
        <f>P60*I60</f>
        <v>0</v>
      </c>
      <c r="R60" s="7">
        <f>E60*I60</f>
        <v>0</v>
      </c>
      <c r="S60" s="7" t="s">
        <v>120</v>
      </c>
    </row>
    <row r="61" spans="2:20" ht="15.95" customHeight="1" thickBot="1" x14ac:dyDescent="0.3">
      <c r="B61" s="49" t="s">
        <v>121</v>
      </c>
      <c r="C61" s="50"/>
      <c r="D61" s="50"/>
      <c r="E61" s="50"/>
      <c r="F61" s="50"/>
      <c r="G61" s="50"/>
      <c r="H61" s="50"/>
      <c r="I61" s="50"/>
      <c r="J61" s="50"/>
      <c r="K61" s="50"/>
      <c r="L61" s="51"/>
    </row>
    <row r="62" spans="2:20" ht="15.95" customHeight="1" thickBot="1" x14ac:dyDescent="0.3">
      <c r="B62" s="49" t="s">
        <v>122</v>
      </c>
      <c r="C62" s="50"/>
      <c r="D62" s="50"/>
      <c r="E62" s="50"/>
      <c r="F62" s="50"/>
      <c r="G62" s="50"/>
      <c r="H62" s="50"/>
      <c r="I62" s="50"/>
      <c r="J62" s="50"/>
      <c r="K62" s="50"/>
      <c r="L62" s="51"/>
    </row>
    <row r="63" spans="2:20" s="7" customFormat="1" ht="39" customHeight="1" thickBot="1" x14ac:dyDescent="0.25">
      <c r="B63" s="52"/>
      <c r="C63" s="53" t="s">
        <v>123</v>
      </c>
      <c r="D63" s="54">
        <v>6</v>
      </c>
      <c r="E63" s="61">
        <v>0.04</v>
      </c>
      <c r="F63" s="56">
        <v>1525</v>
      </c>
      <c r="G63" s="56">
        <v>1525</v>
      </c>
      <c r="H63" s="56">
        <v>1525</v>
      </c>
      <c r="I63" s="13"/>
      <c r="J63" s="57" t="s">
        <v>124</v>
      </c>
      <c r="K63" s="57"/>
      <c r="L63" s="58" t="s">
        <v>125</v>
      </c>
      <c r="M63" s="7">
        <f>F63*I63</f>
        <v>0</v>
      </c>
      <c r="N63" s="7">
        <f>G63*I63</f>
        <v>0</v>
      </c>
      <c r="O63" s="7">
        <f>H63*I63</f>
        <v>0</v>
      </c>
      <c r="P63" s="21">
        <v>2.4</v>
      </c>
      <c r="Q63" s="7">
        <f>P63*I63</f>
        <v>0</v>
      </c>
      <c r="R63" s="7">
        <f>E63*I63</f>
        <v>0</v>
      </c>
      <c r="S63" s="7" t="s">
        <v>126</v>
      </c>
      <c r="T63" s="7" t="s">
        <v>127</v>
      </c>
    </row>
    <row r="64" spans="2:20" s="7" customFormat="1" ht="39" customHeight="1" thickBot="1" x14ac:dyDescent="0.25">
      <c r="B64" s="52"/>
      <c r="C64" s="53"/>
      <c r="D64" s="54"/>
      <c r="E64" s="61"/>
      <c r="F64" s="56"/>
      <c r="G64" s="56"/>
      <c r="H64" s="56"/>
      <c r="I64" s="16"/>
      <c r="J64" s="59" t="s">
        <v>128</v>
      </c>
      <c r="K64" s="59"/>
      <c r="L64" s="58"/>
      <c r="M64" s="7">
        <f>F63*I64</f>
        <v>0</v>
      </c>
      <c r="N64" s="7">
        <f>G63*I64</f>
        <v>0</v>
      </c>
      <c r="O64" s="7">
        <f>H63*I64</f>
        <v>0</v>
      </c>
      <c r="P64" s="21">
        <v>2.4</v>
      </c>
      <c r="Q64" s="7">
        <f>P64*I64</f>
        <v>0</v>
      </c>
      <c r="R64" s="7">
        <f>E63*I64</f>
        <v>0</v>
      </c>
      <c r="S64" s="7" t="s">
        <v>126</v>
      </c>
      <c r="T64" s="7" t="s">
        <v>129</v>
      </c>
    </row>
    <row r="65" spans="2:20" s="7" customFormat="1" ht="39" customHeight="1" thickBot="1" x14ac:dyDescent="0.25">
      <c r="B65" s="52"/>
      <c r="C65" s="53"/>
      <c r="D65" s="54"/>
      <c r="E65" s="61"/>
      <c r="F65" s="56"/>
      <c r="G65" s="56"/>
      <c r="H65" s="56"/>
      <c r="I65" s="16"/>
      <c r="J65" s="59" t="s">
        <v>130</v>
      </c>
      <c r="K65" s="59"/>
      <c r="L65" s="58"/>
      <c r="M65" s="7">
        <f>F63*I65</f>
        <v>0</v>
      </c>
      <c r="N65" s="7">
        <f>G63*I65</f>
        <v>0</v>
      </c>
      <c r="O65" s="7">
        <f>H63*I65</f>
        <v>0</v>
      </c>
      <c r="P65" s="21">
        <v>2.4</v>
      </c>
      <c r="Q65" s="7">
        <f>P65*I65</f>
        <v>0</v>
      </c>
      <c r="R65" s="7">
        <f>E63*I65</f>
        <v>0</v>
      </c>
      <c r="S65" s="7" t="s">
        <v>126</v>
      </c>
      <c r="T65" s="7" t="s">
        <v>131</v>
      </c>
    </row>
    <row r="66" spans="2:20" s="7" customFormat="1" ht="57.95" customHeight="1" thickBot="1" x14ac:dyDescent="0.25">
      <c r="B66" s="52"/>
      <c r="C66" s="53" t="s">
        <v>132</v>
      </c>
      <c r="D66" s="54">
        <v>4</v>
      </c>
      <c r="E66" s="55">
        <v>5.5E-2</v>
      </c>
      <c r="F66" s="56">
        <v>3290</v>
      </c>
      <c r="G66" s="56">
        <v>3125.5</v>
      </c>
      <c r="H66" s="56">
        <v>3026.8</v>
      </c>
      <c r="I66" s="13"/>
      <c r="J66" s="57" t="s">
        <v>133</v>
      </c>
      <c r="K66" s="57"/>
      <c r="L66" s="58" t="s">
        <v>134</v>
      </c>
      <c r="M66" s="7">
        <f>F66*I66</f>
        <v>0</v>
      </c>
      <c r="N66" s="7">
        <f>G66*I66</f>
        <v>0</v>
      </c>
      <c r="O66" s="7">
        <f>H66*I66</f>
        <v>0</v>
      </c>
      <c r="P66" s="21">
        <v>2.7</v>
      </c>
      <c r="Q66" s="7">
        <f>P66*I66</f>
        <v>0</v>
      </c>
      <c r="R66" s="7">
        <f>E66*I66</f>
        <v>0</v>
      </c>
      <c r="S66" s="7" t="s">
        <v>135</v>
      </c>
      <c r="T66" s="7" t="s">
        <v>136</v>
      </c>
    </row>
    <row r="67" spans="2:20" s="7" customFormat="1" ht="57.95" customHeight="1" thickBot="1" x14ac:dyDescent="0.25">
      <c r="B67" s="52"/>
      <c r="C67" s="53"/>
      <c r="D67" s="54"/>
      <c r="E67" s="55"/>
      <c r="F67" s="56"/>
      <c r="G67" s="56"/>
      <c r="H67" s="56"/>
      <c r="I67" s="17"/>
      <c r="J67" s="60" t="s">
        <v>130</v>
      </c>
      <c r="K67" s="60"/>
      <c r="L67" s="58"/>
      <c r="M67" s="7">
        <f>F66*I67</f>
        <v>0</v>
      </c>
      <c r="N67" s="7">
        <f>G66*I67</f>
        <v>0</v>
      </c>
      <c r="O67" s="7">
        <f>H66*I67</f>
        <v>0</v>
      </c>
      <c r="P67" s="21">
        <v>2.7</v>
      </c>
      <c r="Q67" s="7">
        <f>P67*I67</f>
        <v>0</v>
      </c>
      <c r="R67" s="7">
        <f>E66*I67</f>
        <v>0</v>
      </c>
      <c r="S67" s="7" t="s">
        <v>135</v>
      </c>
      <c r="T67" s="7" t="s">
        <v>137</v>
      </c>
    </row>
    <row r="68" spans="2:20" ht="15.95" customHeight="1" thickBot="1" x14ac:dyDescent="0.3">
      <c r="B68" s="49" t="s">
        <v>138</v>
      </c>
      <c r="C68" s="50"/>
      <c r="D68" s="50"/>
      <c r="E68" s="50"/>
      <c r="F68" s="50"/>
      <c r="G68" s="50"/>
      <c r="H68" s="50"/>
      <c r="I68" s="50"/>
      <c r="J68" s="50"/>
      <c r="K68" s="50"/>
      <c r="L68" s="51"/>
    </row>
    <row r="69" spans="2:20" s="7" customFormat="1" ht="23.1" customHeight="1" thickBot="1" x14ac:dyDescent="0.25">
      <c r="B69" s="52"/>
      <c r="C69" s="53" t="s">
        <v>139</v>
      </c>
      <c r="D69" s="54">
        <v>2</v>
      </c>
      <c r="E69" s="61">
        <v>0.11</v>
      </c>
      <c r="F69" s="56">
        <v>2715</v>
      </c>
      <c r="G69" s="56">
        <v>2715</v>
      </c>
      <c r="H69" s="56">
        <v>2715</v>
      </c>
      <c r="I69" s="13"/>
      <c r="J69" s="57" t="s">
        <v>140</v>
      </c>
      <c r="K69" s="57"/>
      <c r="L69" s="58" t="s">
        <v>141</v>
      </c>
      <c r="M69" s="7">
        <f>F69*I69</f>
        <v>0</v>
      </c>
      <c r="N69" s="7">
        <f>G69*I69</f>
        <v>0</v>
      </c>
      <c r="O69" s="7">
        <f>H69*I69</f>
        <v>0</v>
      </c>
      <c r="P69" s="21">
        <v>4.7</v>
      </c>
      <c r="Q69" s="7">
        <f t="shared" ref="Q69:Q93" si="7">P69*I69</f>
        <v>0</v>
      </c>
      <c r="R69" s="7">
        <f>E69*I69</f>
        <v>0</v>
      </c>
      <c r="S69" s="7" t="s">
        <v>142</v>
      </c>
      <c r="T69" s="7" t="s">
        <v>143</v>
      </c>
    </row>
    <row r="70" spans="2:20" s="7" customFormat="1" ht="23.1" customHeight="1" thickBot="1" x14ac:dyDescent="0.25">
      <c r="B70" s="52"/>
      <c r="C70" s="53"/>
      <c r="D70" s="54"/>
      <c r="E70" s="61"/>
      <c r="F70" s="56"/>
      <c r="G70" s="56"/>
      <c r="H70" s="56"/>
      <c r="I70" s="16"/>
      <c r="J70" s="59" t="s">
        <v>144</v>
      </c>
      <c r="K70" s="59"/>
      <c r="L70" s="58"/>
      <c r="M70" s="7">
        <f>F69*I70</f>
        <v>0</v>
      </c>
      <c r="N70" s="7">
        <f>G69*I70</f>
        <v>0</v>
      </c>
      <c r="O70" s="7">
        <f>H69*I70</f>
        <v>0</v>
      </c>
      <c r="P70" s="21">
        <v>4.7</v>
      </c>
      <c r="Q70" s="7">
        <f t="shared" si="7"/>
        <v>0</v>
      </c>
      <c r="R70" s="7">
        <f>E69*I70</f>
        <v>0</v>
      </c>
      <c r="S70" s="7" t="s">
        <v>142</v>
      </c>
      <c r="T70" s="7" t="s">
        <v>145</v>
      </c>
    </row>
    <row r="71" spans="2:20" s="7" customFormat="1" ht="23.1" customHeight="1" thickBot="1" x14ac:dyDescent="0.25">
      <c r="B71" s="52"/>
      <c r="C71" s="53"/>
      <c r="D71" s="54"/>
      <c r="E71" s="61"/>
      <c r="F71" s="56"/>
      <c r="G71" s="56"/>
      <c r="H71" s="56"/>
      <c r="I71" s="16"/>
      <c r="J71" s="59" t="s">
        <v>146</v>
      </c>
      <c r="K71" s="59"/>
      <c r="L71" s="58"/>
      <c r="M71" s="7">
        <f>F69*I71</f>
        <v>0</v>
      </c>
      <c r="N71" s="7">
        <f>G69*I71</f>
        <v>0</v>
      </c>
      <c r="O71" s="7">
        <f>H69*I71</f>
        <v>0</v>
      </c>
      <c r="P71" s="21">
        <v>4.7</v>
      </c>
      <c r="Q71" s="7">
        <f t="shared" si="7"/>
        <v>0</v>
      </c>
      <c r="R71" s="7">
        <f>E69*I71</f>
        <v>0</v>
      </c>
      <c r="S71" s="7" t="s">
        <v>142</v>
      </c>
      <c r="T71" s="7" t="s">
        <v>147</v>
      </c>
    </row>
    <row r="72" spans="2:20" s="7" customFormat="1" ht="23.1" customHeight="1" thickBot="1" x14ac:dyDescent="0.25">
      <c r="B72" s="52"/>
      <c r="C72" s="53"/>
      <c r="D72" s="54"/>
      <c r="E72" s="61"/>
      <c r="F72" s="56"/>
      <c r="G72" s="56"/>
      <c r="H72" s="56"/>
      <c r="I72" s="16"/>
      <c r="J72" s="59" t="s">
        <v>148</v>
      </c>
      <c r="K72" s="59"/>
      <c r="L72" s="58"/>
      <c r="M72" s="7">
        <f>F69*I72</f>
        <v>0</v>
      </c>
      <c r="N72" s="7">
        <f>G69*I72</f>
        <v>0</v>
      </c>
      <c r="O72" s="7">
        <f>H69*I72</f>
        <v>0</v>
      </c>
      <c r="P72" s="21">
        <v>4.7</v>
      </c>
      <c r="Q72" s="7">
        <f t="shared" si="7"/>
        <v>0</v>
      </c>
      <c r="R72" s="7">
        <f>E69*I72</f>
        <v>0</v>
      </c>
      <c r="S72" s="7" t="s">
        <v>142</v>
      </c>
      <c r="T72" s="7" t="s">
        <v>149</v>
      </c>
    </row>
    <row r="73" spans="2:20" s="7" customFormat="1" ht="23.1" customHeight="1" thickBot="1" x14ac:dyDescent="0.25">
      <c r="B73" s="52"/>
      <c r="C73" s="53"/>
      <c r="D73" s="54"/>
      <c r="E73" s="61"/>
      <c r="F73" s="56"/>
      <c r="G73" s="56"/>
      <c r="H73" s="56"/>
      <c r="I73" s="16"/>
      <c r="J73" s="59" t="s">
        <v>150</v>
      </c>
      <c r="K73" s="59"/>
      <c r="L73" s="58"/>
      <c r="M73" s="7">
        <f>F69*I73</f>
        <v>0</v>
      </c>
      <c r="N73" s="7">
        <f>G69*I73</f>
        <v>0</v>
      </c>
      <c r="O73" s="7">
        <f>H69*I73</f>
        <v>0</v>
      </c>
      <c r="P73" s="21">
        <v>4.7</v>
      </c>
      <c r="Q73" s="7">
        <f t="shared" si="7"/>
        <v>0</v>
      </c>
      <c r="R73" s="7">
        <f>E69*I73</f>
        <v>0</v>
      </c>
      <c r="S73" s="7" t="s">
        <v>142</v>
      </c>
      <c r="T73" s="7" t="s">
        <v>151</v>
      </c>
    </row>
    <row r="74" spans="2:20" s="7" customFormat="1" ht="29.1" customHeight="1" thickBot="1" x14ac:dyDescent="0.25">
      <c r="B74" s="52"/>
      <c r="C74" s="53" t="s">
        <v>152</v>
      </c>
      <c r="D74" s="54">
        <v>2</v>
      </c>
      <c r="E74" s="61">
        <v>0.11</v>
      </c>
      <c r="F74" s="56">
        <v>2825</v>
      </c>
      <c r="G74" s="56">
        <v>2825</v>
      </c>
      <c r="H74" s="56">
        <v>2825</v>
      </c>
      <c r="I74" s="13"/>
      <c r="J74" s="57" t="s">
        <v>153</v>
      </c>
      <c r="K74" s="57"/>
      <c r="L74" s="58" t="s">
        <v>154</v>
      </c>
      <c r="M74" s="7">
        <f>F74*I74</f>
        <v>0</v>
      </c>
      <c r="N74" s="7">
        <f>G74*I74</f>
        <v>0</v>
      </c>
      <c r="O74" s="7">
        <f>H74*I74</f>
        <v>0</v>
      </c>
      <c r="P74" s="21">
        <v>5.4</v>
      </c>
      <c r="Q74" s="7">
        <f t="shared" si="7"/>
        <v>0</v>
      </c>
      <c r="R74" s="7">
        <f>E74*I74</f>
        <v>0</v>
      </c>
      <c r="S74" s="7" t="s">
        <v>155</v>
      </c>
      <c r="T74" s="7" t="s">
        <v>156</v>
      </c>
    </row>
    <row r="75" spans="2:20" s="7" customFormat="1" ht="29.1" customHeight="1" thickBot="1" x14ac:dyDescent="0.25">
      <c r="B75" s="52"/>
      <c r="C75" s="53"/>
      <c r="D75" s="54"/>
      <c r="E75" s="61"/>
      <c r="F75" s="56"/>
      <c r="G75" s="56"/>
      <c r="H75" s="56"/>
      <c r="I75" s="16"/>
      <c r="J75" s="59" t="s">
        <v>157</v>
      </c>
      <c r="K75" s="59"/>
      <c r="L75" s="58"/>
      <c r="M75" s="7">
        <f>F74*I75</f>
        <v>0</v>
      </c>
      <c r="N75" s="7">
        <f>G74*I75</f>
        <v>0</v>
      </c>
      <c r="O75" s="7">
        <f>H74*I75</f>
        <v>0</v>
      </c>
      <c r="P75" s="21">
        <v>5.4</v>
      </c>
      <c r="Q75" s="7">
        <f t="shared" si="7"/>
        <v>0</v>
      </c>
      <c r="R75" s="7">
        <f>E74*I75</f>
        <v>0</v>
      </c>
      <c r="S75" s="7" t="s">
        <v>155</v>
      </c>
      <c r="T75" s="7" t="s">
        <v>158</v>
      </c>
    </row>
    <row r="76" spans="2:20" s="7" customFormat="1" ht="29.1" customHeight="1" thickBot="1" x14ac:dyDescent="0.25">
      <c r="B76" s="52"/>
      <c r="C76" s="53"/>
      <c r="D76" s="54"/>
      <c r="E76" s="61"/>
      <c r="F76" s="56"/>
      <c r="G76" s="56"/>
      <c r="H76" s="56"/>
      <c r="I76" s="16"/>
      <c r="J76" s="59" t="s">
        <v>159</v>
      </c>
      <c r="K76" s="59"/>
      <c r="L76" s="58"/>
      <c r="M76" s="7">
        <f>F74*I76</f>
        <v>0</v>
      </c>
      <c r="N76" s="7">
        <f>G74*I76</f>
        <v>0</v>
      </c>
      <c r="O76" s="7">
        <f>H74*I76</f>
        <v>0</v>
      </c>
      <c r="P76" s="21">
        <v>5.4</v>
      </c>
      <c r="Q76" s="7">
        <f t="shared" si="7"/>
        <v>0</v>
      </c>
      <c r="R76" s="7">
        <f>E74*I76</f>
        <v>0</v>
      </c>
      <c r="S76" s="7" t="s">
        <v>155</v>
      </c>
      <c r="T76" s="7" t="s">
        <v>160</v>
      </c>
    </row>
    <row r="77" spans="2:20" s="7" customFormat="1" ht="29.1" customHeight="1" thickBot="1" x14ac:dyDescent="0.25">
      <c r="B77" s="52"/>
      <c r="C77" s="53"/>
      <c r="D77" s="54"/>
      <c r="E77" s="61"/>
      <c r="F77" s="56"/>
      <c r="G77" s="56"/>
      <c r="H77" s="56"/>
      <c r="I77" s="16"/>
      <c r="J77" s="59" t="s">
        <v>161</v>
      </c>
      <c r="K77" s="59"/>
      <c r="L77" s="58"/>
      <c r="M77" s="7">
        <f>F74*I77</f>
        <v>0</v>
      </c>
      <c r="N77" s="7">
        <f>G74*I77</f>
        <v>0</v>
      </c>
      <c r="O77" s="7">
        <f>H74*I77</f>
        <v>0</v>
      </c>
      <c r="P77" s="21">
        <v>5.4</v>
      </c>
      <c r="Q77" s="7">
        <f t="shared" si="7"/>
        <v>0</v>
      </c>
      <c r="R77" s="7">
        <f>E74*I77</f>
        <v>0</v>
      </c>
      <c r="S77" s="7" t="s">
        <v>155</v>
      </c>
      <c r="T77" s="7" t="s">
        <v>162</v>
      </c>
    </row>
    <row r="78" spans="2:20" s="7" customFormat="1" ht="117" customHeight="1" thickBot="1" x14ac:dyDescent="0.25">
      <c r="B78" s="8"/>
      <c r="C78" s="9" t="s">
        <v>163</v>
      </c>
      <c r="D78" s="10">
        <v>2</v>
      </c>
      <c r="E78" s="23">
        <v>0.1</v>
      </c>
      <c r="F78" s="12">
        <v>2870</v>
      </c>
      <c r="G78" s="12">
        <v>2870</v>
      </c>
      <c r="H78" s="12">
        <v>2870</v>
      </c>
      <c r="I78" s="13"/>
      <c r="J78" s="57" t="s">
        <v>148</v>
      </c>
      <c r="K78" s="57"/>
      <c r="L78" s="14" t="s">
        <v>154</v>
      </c>
      <c r="M78" s="7">
        <f>F78*I78</f>
        <v>0</v>
      </c>
      <c r="N78" s="7">
        <f>G78*I78</f>
        <v>0</v>
      </c>
      <c r="O78" s="7">
        <f>H78*I78</f>
        <v>0</v>
      </c>
      <c r="P78" s="21">
        <v>5.7</v>
      </c>
      <c r="Q78" s="7">
        <f t="shared" si="7"/>
        <v>0</v>
      </c>
      <c r="R78" s="7">
        <f>E78*I78</f>
        <v>0</v>
      </c>
      <c r="S78" s="7" t="s">
        <v>164</v>
      </c>
      <c r="T78" s="7" t="s">
        <v>165</v>
      </c>
    </row>
    <row r="79" spans="2:20" s="7" customFormat="1" ht="117" customHeight="1" thickBot="1" x14ac:dyDescent="0.25">
      <c r="B79" s="8"/>
      <c r="C79" s="9" t="s">
        <v>166</v>
      </c>
      <c r="D79" s="10">
        <v>2</v>
      </c>
      <c r="E79" s="11">
        <v>8.5000000000000006E-2</v>
      </c>
      <c r="F79" s="12">
        <v>3055</v>
      </c>
      <c r="G79" s="12">
        <v>3055</v>
      </c>
      <c r="H79" s="12">
        <v>3055</v>
      </c>
      <c r="I79" s="13"/>
      <c r="J79" s="63" t="s">
        <v>167</v>
      </c>
      <c r="K79" s="63"/>
      <c r="L79" s="14" t="s">
        <v>168</v>
      </c>
      <c r="M79" s="7">
        <f>F79*I79</f>
        <v>0</v>
      </c>
      <c r="N79" s="7">
        <f>G79*I79</f>
        <v>0</v>
      </c>
      <c r="O79" s="7">
        <f>H79*I79</f>
        <v>0</v>
      </c>
      <c r="P79" s="20">
        <v>3.75</v>
      </c>
      <c r="Q79" s="7">
        <f t="shared" si="7"/>
        <v>0</v>
      </c>
      <c r="R79" s="7">
        <f>E79*I79</f>
        <v>0</v>
      </c>
      <c r="S79" s="7" t="s">
        <v>169</v>
      </c>
      <c r="T79" s="7" t="s">
        <v>170</v>
      </c>
    </row>
    <row r="80" spans="2:20" s="7" customFormat="1" ht="29.1" customHeight="1" thickBot="1" x14ac:dyDescent="0.25">
      <c r="B80" s="52"/>
      <c r="C80" s="53" t="s">
        <v>171</v>
      </c>
      <c r="D80" s="54">
        <v>6</v>
      </c>
      <c r="E80" s="55">
        <v>0.115</v>
      </c>
      <c r="F80" s="56">
        <v>3135</v>
      </c>
      <c r="G80" s="56">
        <v>3135</v>
      </c>
      <c r="H80" s="56">
        <v>3135</v>
      </c>
      <c r="I80" s="13"/>
      <c r="J80" s="63" t="s">
        <v>172</v>
      </c>
      <c r="K80" s="63"/>
      <c r="L80" s="58" t="s">
        <v>173</v>
      </c>
      <c r="M80" s="7">
        <f>F80*I80</f>
        <v>0</v>
      </c>
      <c r="N80" s="7">
        <f>G80*I80</f>
        <v>0</v>
      </c>
      <c r="O80" s="7">
        <f>H80*I80</f>
        <v>0</v>
      </c>
      <c r="P80" s="20">
        <v>6.75</v>
      </c>
      <c r="Q80" s="7">
        <f t="shared" si="7"/>
        <v>0</v>
      </c>
      <c r="R80" s="7">
        <f>E80*I80</f>
        <v>0</v>
      </c>
      <c r="S80" s="7" t="s">
        <v>174</v>
      </c>
      <c r="T80" s="7" t="s">
        <v>175</v>
      </c>
    </row>
    <row r="81" spans="2:20" s="7" customFormat="1" ht="29.1" customHeight="1" thickBot="1" x14ac:dyDescent="0.25">
      <c r="B81" s="52"/>
      <c r="C81" s="53"/>
      <c r="D81" s="54"/>
      <c r="E81" s="55"/>
      <c r="F81" s="56"/>
      <c r="G81" s="56"/>
      <c r="H81" s="56"/>
      <c r="I81" s="16"/>
      <c r="J81" s="64" t="s">
        <v>176</v>
      </c>
      <c r="K81" s="64"/>
      <c r="L81" s="58"/>
      <c r="M81" s="7">
        <f>F80*I81</f>
        <v>0</v>
      </c>
      <c r="N81" s="7">
        <f>G80*I81</f>
        <v>0</v>
      </c>
      <c r="O81" s="7">
        <f>H80*I81</f>
        <v>0</v>
      </c>
      <c r="P81" s="20">
        <v>6.75</v>
      </c>
      <c r="Q81" s="7">
        <f t="shared" si="7"/>
        <v>0</v>
      </c>
      <c r="R81" s="7">
        <f>E80*I81</f>
        <v>0</v>
      </c>
      <c r="S81" s="7" t="s">
        <v>174</v>
      </c>
      <c r="T81" s="7" t="s">
        <v>177</v>
      </c>
    </row>
    <row r="82" spans="2:20" s="7" customFormat="1" ht="29.1" customHeight="1" thickBot="1" x14ac:dyDescent="0.25">
      <c r="B82" s="52"/>
      <c r="C82" s="53"/>
      <c r="D82" s="54"/>
      <c r="E82" s="55"/>
      <c r="F82" s="56"/>
      <c r="G82" s="56"/>
      <c r="H82" s="56"/>
      <c r="I82" s="16"/>
      <c r="J82" s="64" t="s">
        <v>178</v>
      </c>
      <c r="K82" s="64"/>
      <c r="L82" s="58"/>
      <c r="M82" s="7">
        <f>F80*I82</f>
        <v>0</v>
      </c>
      <c r="N82" s="7">
        <f>G80*I82</f>
        <v>0</v>
      </c>
      <c r="O82" s="7">
        <f>H80*I82</f>
        <v>0</v>
      </c>
      <c r="P82" s="20">
        <v>6.75</v>
      </c>
      <c r="Q82" s="7">
        <f t="shared" si="7"/>
        <v>0</v>
      </c>
      <c r="R82" s="7">
        <f>E80*I82</f>
        <v>0</v>
      </c>
      <c r="S82" s="7" t="s">
        <v>174</v>
      </c>
      <c r="T82" s="7" t="s">
        <v>179</v>
      </c>
    </row>
    <row r="83" spans="2:20" s="7" customFormat="1" ht="29.1" customHeight="1" thickBot="1" x14ac:dyDescent="0.25">
      <c r="B83" s="52"/>
      <c r="C83" s="53"/>
      <c r="D83" s="54"/>
      <c r="E83" s="55"/>
      <c r="F83" s="56"/>
      <c r="G83" s="56"/>
      <c r="H83" s="56"/>
      <c r="I83" s="16"/>
      <c r="J83" s="64" t="s">
        <v>180</v>
      </c>
      <c r="K83" s="64"/>
      <c r="L83" s="58"/>
      <c r="M83" s="7">
        <f>F80*I83</f>
        <v>0</v>
      </c>
      <c r="N83" s="7">
        <f>G80*I83</f>
        <v>0</v>
      </c>
      <c r="O83" s="7">
        <f>H80*I83</f>
        <v>0</v>
      </c>
      <c r="P83" s="20">
        <v>6.75</v>
      </c>
      <c r="Q83" s="7">
        <f t="shared" si="7"/>
        <v>0</v>
      </c>
      <c r="R83" s="7">
        <f>E80*I83</f>
        <v>0</v>
      </c>
      <c r="S83" s="7" t="s">
        <v>174</v>
      </c>
      <c r="T83" s="7" t="s">
        <v>181</v>
      </c>
    </row>
    <row r="84" spans="2:20" s="7" customFormat="1" ht="57.95" customHeight="1" thickBot="1" x14ac:dyDescent="0.25">
      <c r="B84" s="52"/>
      <c r="C84" s="53" t="s">
        <v>182</v>
      </c>
      <c r="D84" s="54">
        <v>2</v>
      </c>
      <c r="E84" s="65">
        <v>0.1</v>
      </c>
      <c r="F84" s="56">
        <v>3495</v>
      </c>
      <c r="G84" s="56">
        <v>3495</v>
      </c>
      <c r="H84" s="56">
        <v>3495</v>
      </c>
      <c r="I84" s="13"/>
      <c r="J84" s="57" t="s">
        <v>183</v>
      </c>
      <c r="K84" s="57"/>
      <c r="L84" s="58" t="s">
        <v>184</v>
      </c>
      <c r="M84" s="7">
        <f>F84*I84</f>
        <v>0</v>
      </c>
      <c r="N84" s="7">
        <f>G84*I84</f>
        <v>0</v>
      </c>
      <c r="O84" s="7">
        <f>H84*I84</f>
        <v>0</v>
      </c>
      <c r="P84" s="21">
        <v>5.5</v>
      </c>
      <c r="Q84" s="7">
        <f t="shared" si="7"/>
        <v>0</v>
      </c>
      <c r="R84" s="7">
        <f>E84*I84</f>
        <v>0</v>
      </c>
      <c r="S84" s="7" t="s">
        <v>185</v>
      </c>
      <c r="T84" s="7" t="s">
        <v>186</v>
      </c>
    </row>
    <row r="85" spans="2:20" s="7" customFormat="1" ht="57.95" customHeight="1" thickBot="1" x14ac:dyDescent="0.25">
      <c r="B85" s="52"/>
      <c r="C85" s="53"/>
      <c r="D85" s="54"/>
      <c r="E85" s="65"/>
      <c r="F85" s="56"/>
      <c r="G85" s="56"/>
      <c r="H85" s="56"/>
      <c r="I85" s="17"/>
      <c r="J85" s="60" t="s">
        <v>130</v>
      </c>
      <c r="K85" s="60"/>
      <c r="L85" s="58"/>
      <c r="M85" s="7">
        <f>F84*I85</f>
        <v>0</v>
      </c>
      <c r="N85" s="7">
        <f>G84*I85</f>
        <v>0</v>
      </c>
      <c r="O85" s="7">
        <f>H84*I85</f>
        <v>0</v>
      </c>
      <c r="P85" s="21">
        <v>5.5</v>
      </c>
      <c r="Q85" s="7">
        <f t="shared" si="7"/>
        <v>0</v>
      </c>
      <c r="R85" s="7">
        <f>E84*I85</f>
        <v>0</v>
      </c>
      <c r="S85" s="7" t="s">
        <v>185</v>
      </c>
      <c r="T85" s="7" t="s">
        <v>187</v>
      </c>
    </row>
    <row r="86" spans="2:20" s="7" customFormat="1" ht="57.95" customHeight="1" thickBot="1" x14ac:dyDescent="0.25">
      <c r="B86" s="52"/>
      <c r="C86" s="53" t="s">
        <v>188</v>
      </c>
      <c r="D86" s="54">
        <v>2</v>
      </c>
      <c r="E86" s="61">
        <v>0.12</v>
      </c>
      <c r="F86" s="56">
        <v>4945</v>
      </c>
      <c r="G86" s="56">
        <v>4945</v>
      </c>
      <c r="H86" s="56">
        <v>4945</v>
      </c>
      <c r="I86" s="13"/>
      <c r="J86" s="57" t="s">
        <v>189</v>
      </c>
      <c r="K86" s="57"/>
      <c r="L86" s="58" t="s">
        <v>190</v>
      </c>
      <c r="M86" s="7">
        <f>F86*I86</f>
        <v>0</v>
      </c>
      <c r="N86" s="7">
        <f>G86*I86</f>
        <v>0</v>
      </c>
      <c r="O86" s="7">
        <f>H86*I86</f>
        <v>0</v>
      </c>
      <c r="P86" s="20">
        <v>6.65</v>
      </c>
      <c r="Q86" s="7">
        <f t="shared" si="7"/>
        <v>0</v>
      </c>
      <c r="R86" s="7">
        <f>E86*I86</f>
        <v>0</v>
      </c>
      <c r="S86" s="7" t="s">
        <v>191</v>
      </c>
      <c r="T86" s="7" t="s">
        <v>192</v>
      </c>
    </row>
    <row r="87" spans="2:20" s="7" customFormat="1" ht="57.95" customHeight="1" thickBot="1" x14ac:dyDescent="0.25">
      <c r="B87" s="52"/>
      <c r="C87" s="53"/>
      <c r="D87" s="54"/>
      <c r="E87" s="61"/>
      <c r="F87" s="56"/>
      <c r="G87" s="56"/>
      <c r="H87" s="56"/>
      <c r="I87" s="17"/>
      <c r="J87" s="62" t="s">
        <v>193</v>
      </c>
      <c r="K87" s="62"/>
      <c r="L87" s="58"/>
      <c r="M87" s="7">
        <f>F86*I87</f>
        <v>0</v>
      </c>
      <c r="N87" s="7">
        <f>G86*I87</f>
        <v>0</v>
      </c>
      <c r="O87" s="7">
        <f>H86*I87</f>
        <v>0</v>
      </c>
      <c r="P87" s="20">
        <v>6.65</v>
      </c>
      <c r="Q87" s="7">
        <f t="shared" si="7"/>
        <v>0</v>
      </c>
      <c r="R87" s="7">
        <f>E86*I87</f>
        <v>0</v>
      </c>
      <c r="S87" s="7" t="s">
        <v>191</v>
      </c>
      <c r="T87" s="7" t="s">
        <v>194</v>
      </c>
    </row>
    <row r="88" spans="2:20" s="7" customFormat="1" ht="39" customHeight="1" thickBot="1" x14ac:dyDescent="0.25">
      <c r="B88" s="52"/>
      <c r="C88" s="53" t="s">
        <v>195</v>
      </c>
      <c r="D88" s="54">
        <v>1</v>
      </c>
      <c r="E88" s="61">
        <v>0.18</v>
      </c>
      <c r="F88" s="56">
        <v>8095</v>
      </c>
      <c r="G88" s="56">
        <v>8095</v>
      </c>
      <c r="H88" s="56">
        <v>8095</v>
      </c>
      <c r="I88" s="13"/>
      <c r="J88" s="57" t="s">
        <v>196</v>
      </c>
      <c r="K88" s="57"/>
      <c r="L88" s="58" t="s">
        <v>197</v>
      </c>
      <c r="M88" s="7">
        <f>F88*I88</f>
        <v>0</v>
      </c>
      <c r="N88" s="7">
        <f>G88*I88</f>
        <v>0</v>
      </c>
      <c r="O88" s="7">
        <f>H88*I88</f>
        <v>0</v>
      </c>
      <c r="Q88" s="7">
        <f t="shared" si="7"/>
        <v>0</v>
      </c>
      <c r="R88" s="7">
        <f>E88*I88</f>
        <v>0</v>
      </c>
      <c r="S88" s="7" t="s">
        <v>198</v>
      </c>
      <c r="T88" s="7" t="s">
        <v>199</v>
      </c>
    </row>
    <row r="89" spans="2:20" s="7" customFormat="1" ht="39" customHeight="1" thickBot="1" x14ac:dyDescent="0.25">
      <c r="B89" s="52"/>
      <c r="C89" s="53"/>
      <c r="D89" s="54"/>
      <c r="E89" s="61"/>
      <c r="F89" s="56"/>
      <c r="G89" s="56"/>
      <c r="H89" s="56"/>
      <c r="I89" s="16"/>
      <c r="J89" s="59" t="s">
        <v>200</v>
      </c>
      <c r="K89" s="59"/>
      <c r="L89" s="58"/>
      <c r="M89" s="7">
        <f>F88*I89</f>
        <v>0</v>
      </c>
      <c r="N89" s="7">
        <f>G88*I89</f>
        <v>0</v>
      </c>
      <c r="O89" s="7">
        <f>H88*I89</f>
        <v>0</v>
      </c>
      <c r="Q89" s="7">
        <f t="shared" si="7"/>
        <v>0</v>
      </c>
      <c r="R89" s="7">
        <f>E88*I89</f>
        <v>0</v>
      </c>
      <c r="S89" s="7" t="s">
        <v>198</v>
      </c>
      <c r="T89" s="7" t="s">
        <v>201</v>
      </c>
    </row>
    <row r="90" spans="2:20" s="7" customFormat="1" ht="39" customHeight="1" thickBot="1" x14ac:dyDescent="0.25">
      <c r="B90" s="52"/>
      <c r="C90" s="53"/>
      <c r="D90" s="54"/>
      <c r="E90" s="61"/>
      <c r="F90" s="56"/>
      <c r="G90" s="56"/>
      <c r="H90" s="56"/>
      <c r="I90" s="16"/>
      <c r="J90" s="59" t="s">
        <v>202</v>
      </c>
      <c r="K90" s="59"/>
      <c r="L90" s="58"/>
      <c r="M90" s="7">
        <f>F88*I90</f>
        <v>0</v>
      </c>
      <c r="N90" s="7">
        <f>G88*I90</f>
        <v>0</v>
      </c>
      <c r="O90" s="7">
        <f>H88*I90</f>
        <v>0</v>
      </c>
      <c r="Q90" s="7">
        <f t="shared" si="7"/>
        <v>0</v>
      </c>
      <c r="R90" s="7">
        <f>E88*I90</f>
        <v>0</v>
      </c>
      <c r="S90" s="7" t="s">
        <v>198</v>
      </c>
      <c r="T90" s="7" t="s">
        <v>203</v>
      </c>
    </row>
    <row r="91" spans="2:20" s="7" customFormat="1" ht="39" customHeight="1" thickBot="1" x14ac:dyDescent="0.25">
      <c r="B91" s="52"/>
      <c r="C91" s="53" t="s">
        <v>204</v>
      </c>
      <c r="D91" s="54">
        <v>1</v>
      </c>
      <c r="E91" s="61">
        <v>0.12</v>
      </c>
      <c r="F91" s="56">
        <v>8940</v>
      </c>
      <c r="G91" s="56">
        <v>8940</v>
      </c>
      <c r="H91" s="56">
        <v>8940</v>
      </c>
      <c r="I91" s="13"/>
      <c r="J91" s="57" t="s">
        <v>196</v>
      </c>
      <c r="K91" s="57"/>
      <c r="L91" s="58" t="s">
        <v>205</v>
      </c>
      <c r="M91" s="7">
        <f>F91*I91</f>
        <v>0</v>
      </c>
      <c r="N91" s="7">
        <f>G91*I91</f>
        <v>0</v>
      </c>
      <c r="O91" s="7">
        <f>H91*I91</f>
        <v>0</v>
      </c>
      <c r="P91" s="21">
        <v>6.7</v>
      </c>
      <c r="Q91" s="7">
        <f t="shared" si="7"/>
        <v>0</v>
      </c>
      <c r="R91" s="7">
        <f>E91*I91</f>
        <v>0</v>
      </c>
      <c r="S91" s="7" t="s">
        <v>206</v>
      </c>
      <c r="T91" s="7" t="s">
        <v>207</v>
      </c>
    </row>
    <row r="92" spans="2:20" s="7" customFormat="1" ht="39" customHeight="1" thickBot="1" x14ac:dyDescent="0.25">
      <c r="B92" s="52"/>
      <c r="C92" s="53"/>
      <c r="D92" s="54"/>
      <c r="E92" s="61"/>
      <c r="F92" s="56"/>
      <c r="G92" s="56"/>
      <c r="H92" s="56"/>
      <c r="I92" s="16"/>
      <c r="J92" s="59" t="s">
        <v>200</v>
      </c>
      <c r="K92" s="59"/>
      <c r="L92" s="58"/>
      <c r="M92" s="7">
        <f>F91*I92</f>
        <v>0</v>
      </c>
      <c r="N92" s="7">
        <f>G91*I92</f>
        <v>0</v>
      </c>
      <c r="O92" s="7">
        <f>H91*I92</f>
        <v>0</v>
      </c>
      <c r="P92" s="21">
        <v>6.7</v>
      </c>
      <c r="Q92" s="7">
        <f t="shared" si="7"/>
        <v>0</v>
      </c>
      <c r="R92" s="7">
        <f>E91*I92</f>
        <v>0</v>
      </c>
      <c r="S92" s="7" t="s">
        <v>206</v>
      </c>
      <c r="T92" s="7" t="s">
        <v>208</v>
      </c>
    </row>
    <row r="93" spans="2:20" s="7" customFormat="1" ht="39" customHeight="1" thickBot="1" x14ac:dyDescent="0.25">
      <c r="B93" s="52"/>
      <c r="C93" s="53"/>
      <c r="D93" s="54"/>
      <c r="E93" s="61"/>
      <c r="F93" s="56"/>
      <c r="G93" s="56"/>
      <c r="H93" s="56"/>
      <c r="I93" s="16"/>
      <c r="J93" s="59" t="s">
        <v>202</v>
      </c>
      <c r="K93" s="59"/>
      <c r="L93" s="58"/>
      <c r="M93" s="7">
        <f>F91*I93</f>
        <v>0</v>
      </c>
      <c r="N93" s="7">
        <f>G91*I93</f>
        <v>0</v>
      </c>
      <c r="O93" s="7">
        <f>H91*I93</f>
        <v>0</v>
      </c>
      <c r="P93" s="21">
        <v>6.7</v>
      </c>
      <c r="Q93" s="7">
        <f t="shared" si="7"/>
        <v>0</v>
      </c>
      <c r="R93" s="7">
        <f>E91*I93</f>
        <v>0</v>
      </c>
      <c r="S93" s="7" t="s">
        <v>206</v>
      </c>
      <c r="T93" s="7" t="s">
        <v>209</v>
      </c>
    </row>
    <row r="94" spans="2:20" ht="15.95" customHeight="1" thickBot="1" x14ac:dyDescent="0.3">
      <c r="B94" s="49" t="s">
        <v>210</v>
      </c>
      <c r="C94" s="50"/>
      <c r="D94" s="50"/>
      <c r="E94" s="50"/>
      <c r="F94" s="50"/>
      <c r="G94" s="50"/>
      <c r="H94" s="50"/>
      <c r="I94" s="50"/>
      <c r="J94" s="50"/>
      <c r="K94" s="50"/>
      <c r="L94" s="51"/>
    </row>
    <row r="95" spans="2:20" s="7" customFormat="1" ht="57.95" customHeight="1" thickBot="1" x14ac:dyDescent="0.25">
      <c r="B95" s="52"/>
      <c r="C95" s="53" t="s">
        <v>211</v>
      </c>
      <c r="D95" s="54">
        <v>1</v>
      </c>
      <c r="E95" s="66"/>
      <c r="F95" s="56">
        <v>1000</v>
      </c>
      <c r="G95" s="61">
        <v>950</v>
      </c>
      <c r="H95" s="61">
        <v>920</v>
      </c>
      <c r="I95" s="13"/>
      <c r="J95" s="57" t="s">
        <v>212</v>
      </c>
      <c r="K95" s="57"/>
      <c r="L95" s="58" t="s">
        <v>213</v>
      </c>
      <c r="M95" s="7">
        <f>F95*I95</f>
        <v>0</v>
      </c>
      <c r="N95" s="7">
        <f>G95*I95</f>
        <v>0</v>
      </c>
      <c r="O95" s="7">
        <f>H95*I95</f>
        <v>0</v>
      </c>
      <c r="Q95" s="7">
        <f t="shared" ref="Q95:Q103" si="8">P95*I95</f>
        <v>0</v>
      </c>
      <c r="R95" s="7">
        <f>E95*I95</f>
        <v>0</v>
      </c>
      <c r="S95" s="7" t="s">
        <v>214</v>
      </c>
      <c r="T95" s="7" t="s">
        <v>215</v>
      </c>
    </row>
    <row r="96" spans="2:20" s="7" customFormat="1" ht="57.95" customHeight="1" thickBot="1" x14ac:dyDescent="0.25">
      <c r="B96" s="52"/>
      <c r="C96" s="53"/>
      <c r="D96" s="54"/>
      <c r="E96" s="66"/>
      <c r="F96" s="56"/>
      <c r="G96" s="61"/>
      <c r="H96" s="61"/>
      <c r="I96" s="17"/>
      <c r="J96" s="60" t="s">
        <v>216</v>
      </c>
      <c r="K96" s="60"/>
      <c r="L96" s="58"/>
      <c r="M96" s="7">
        <f>F95*I96</f>
        <v>0</v>
      </c>
      <c r="N96" s="7">
        <f>G95*I96</f>
        <v>0</v>
      </c>
      <c r="O96" s="7">
        <f>H95*I96</f>
        <v>0</v>
      </c>
      <c r="Q96" s="7">
        <f t="shared" si="8"/>
        <v>0</v>
      </c>
      <c r="R96" s="7">
        <f>E95*I96</f>
        <v>0</v>
      </c>
      <c r="S96" s="7" t="s">
        <v>214</v>
      </c>
      <c r="T96" s="7" t="s">
        <v>217</v>
      </c>
    </row>
    <row r="97" spans="2:20" s="7" customFormat="1" ht="117" customHeight="1" thickBot="1" x14ac:dyDescent="0.25">
      <c r="B97" s="8"/>
      <c r="C97" s="9" t="s">
        <v>218</v>
      </c>
      <c r="D97" s="10">
        <v>2</v>
      </c>
      <c r="E97" s="18">
        <v>0.19</v>
      </c>
      <c r="F97" s="12">
        <v>4715</v>
      </c>
      <c r="G97" s="12">
        <v>4479.25</v>
      </c>
      <c r="H97" s="12">
        <v>4337.8</v>
      </c>
      <c r="I97" s="13"/>
      <c r="J97" s="57" t="s">
        <v>219</v>
      </c>
      <c r="K97" s="57"/>
      <c r="L97" s="14" t="s">
        <v>220</v>
      </c>
      <c r="M97" s="7">
        <f>F97*I97</f>
        <v>0</v>
      </c>
      <c r="N97" s="7">
        <f>G97*I97</f>
        <v>0</v>
      </c>
      <c r="O97" s="7">
        <f>H97*I97</f>
        <v>0</v>
      </c>
      <c r="P97" s="21">
        <v>15.4</v>
      </c>
      <c r="Q97" s="7">
        <f t="shared" si="8"/>
        <v>0</v>
      </c>
      <c r="R97" s="7">
        <f>E97*I97</f>
        <v>0</v>
      </c>
      <c r="S97" s="7" t="s">
        <v>221</v>
      </c>
      <c r="T97" s="7" t="s">
        <v>222</v>
      </c>
    </row>
    <row r="98" spans="2:20" s="7" customFormat="1" ht="57.95" customHeight="1" thickBot="1" x14ac:dyDescent="0.25">
      <c r="B98" s="52"/>
      <c r="C98" s="53" t="s">
        <v>223</v>
      </c>
      <c r="D98" s="54">
        <v>2</v>
      </c>
      <c r="E98" s="61">
        <v>0.11</v>
      </c>
      <c r="F98" s="56">
        <v>5900</v>
      </c>
      <c r="G98" s="56">
        <v>5900</v>
      </c>
      <c r="H98" s="56">
        <v>5900</v>
      </c>
      <c r="I98" s="13"/>
      <c r="J98" s="57" t="s">
        <v>224</v>
      </c>
      <c r="K98" s="57"/>
      <c r="L98" s="58" t="s">
        <v>225</v>
      </c>
      <c r="M98" s="7">
        <f>F98*I98</f>
        <v>0</v>
      </c>
      <c r="N98" s="7">
        <f>G98*I98</f>
        <v>0</v>
      </c>
      <c r="O98" s="7">
        <f>H98*I98</f>
        <v>0</v>
      </c>
      <c r="P98" s="15">
        <v>5</v>
      </c>
      <c r="Q98" s="7">
        <f t="shared" si="8"/>
        <v>0</v>
      </c>
      <c r="R98" s="7">
        <f>E98*I98</f>
        <v>0</v>
      </c>
      <c r="S98" s="7" t="s">
        <v>226</v>
      </c>
      <c r="T98" s="7" t="s">
        <v>227</v>
      </c>
    </row>
    <row r="99" spans="2:20" s="7" customFormat="1" ht="57.95" customHeight="1" thickBot="1" x14ac:dyDescent="0.25">
      <c r="B99" s="52"/>
      <c r="C99" s="53"/>
      <c r="D99" s="54"/>
      <c r="E99" s="61"/>
      <c r="F99" s="56"/>
      <c r="G99" s="56"/>
      <c r="H99" s="56"/>
      <c r="I99" s="17"/>
      <c r="J99" s="62" t="s">
        <v>228</v>
      </c>
      <c r="K99" s="62"/>
      <c r="L99" s="58"/>
      <c r="M99" s="7">
        <f>F98*I99</f>
        <v>0</v>
      </c>
      <c r="N99" s="7">
        <f>G98*I99</f>
        <v>0</v>
      </c>
      <c r="O99" s="7">
        <f>H98*I99</f>
        <v>0</v>
      </c>
      <c r="P99" s="15">
        <v>5</v>
      </c>
      <c r="Q99" s="7">
        <f t="shared" si="8"/>
        <v>0</v>
      </c>
      <c r="R99" s="7">
        <f>E98*I99</f>
        <v>0</v>
      </c>
      <c r="S99" s="7" t="s">
        <v>226</v>
      </c>
      <c r="T99" s="7" t="s">
        <v>229</v>
      </c>
    </row>
    <row r="100" spans="2:20" s="7" customFormat="1" ht="29.1" customHeight="1" thickBot="1" x14ac:dyDescent="0.25">
      <c r="B100" s="52"/>
      <c r="C100" s="53" t="s">
        <v>230</v>
      </c>
      <c r="D100" s="54">
        <v>2</v>
      </c>
      <c r="E100" s="61">
        <v>0.11</v>
      </c>
      <c r="F100" s="56">
        <v>6690</v>
      </c>
      <c r="G100" s="56">
        <v>6690</v>
      </c>
      <c r="H100" s="56">
        <v>6690</v>
      </c>
      <c r="I100" s="13"/>
      <c r="J100" s="63" t="s">
        <v>231</v>
      </c>
      <c r="K100" s="63"/>
      <c r="L100" s="58" t="s">
        <v>232</v>
      </c>
      <c r="M100" s="7">
        <f>F100*I100</f>
        <v>0</v>
      </c>
      <c r="N100" s="7">
        <f>G100*I100</f>
        <v>0</v>
      </c>
      <c r="O100" s="7">
        <f>H100*I100</f>
        <v>0</v>
      </c>
      <c r="P100" s="15">
        <v>5</v>
      </c>
      <c r="Q100" s="7">
        <f t="shared" si="8"/>
        <v>0</v>
      </c>
      <c r="R100" s="7">
        <f>E100*I100</f>
        <v>0</v>
      </c>
      <c r="S100" s="7" t="s">
        <v>233</v>
      </c>
      <c r="T100" s="7" t="s">
        <v>234</v>
      </c>
    </row>
    <row r="101" spans="2:20" s="7" customFormat="1" ht="29.1" customHeight="1" thickBot="1" x14ac:dyDescent="0.25">
      <c r="B101" s="52"/>
      <c r="C101" s="53"/>
      <c r="D101" s="54"/>
      <c r="E101" s="61"/>
      <c r="F101" s="56"/>
      <c r="G101" s="56"/>
      <c r="H101" s="56"/>
      <c r="I101" s="16"/>
      <c r="J101" s="59" t="s">
        <v>224</v>
      </c>
      <c r="K101" s="59"/>
      <c r="L101" s="58"/>
      <c r="M101" s="7">
        <f>F100*I101</f>
        <v>0</v>
      </c>
      <c r="N101" s="7">
        <f>G100*I101</f>
        <v>0</v>
      </c>
      <c r="O101" s="7">
        <f>H100*I101</f>
        <v>0</v>
      </c>
      <c r="P101" s="15">
        <v>5</v>
      </c>
      <c r="Q101" s="7">
        <f t="shared" si="8"/>
        <v>0</v>
      </c>
      <c r="R101" s="7">
        <f>E100*I101</f>
        <v>0</v>
      </c>
      <c r="S101" s="7" t="s">
        <v>233</v>
      </c>
      <c r="T101" s="7" t="s">
        <v>235</v>
      </c>
    </row>
    <row r="102" spans="2:20" s="7" customFormat="1" ht="29.1" customHeight="1" thickBot="1" x14ac:dyDescent="0.25">
      <c r="B102" s="52"/>
      <c r="C102" s="53"/>
      <c r="D102" s="54"/>
      <c r="E102" s="61"/>
      <c r="F102" s="56"/>
      <c r="G102" s="56"/>
      <c r="H102" s="56"/>
      <c r="I102" s="16"/>
      <c r="J102" s="64" t="s">
        <v>236</v>
      </c>
      <c r="K102" s="64"/>
      <c r="L102" s="58"/>
      <c r="M102" s="7">
        <f>F100*I102</f>
        <v>0</v>
      </c>
      <c r="N102" s="7">
        <f>G100*I102</f>
        <v>0</v>
      </c>
      <c r="O102" s="7">
        <f>H100*I102</f>
        <v>0</v>
      </c>
      <c r="P102" s="15">
        <v>5</v>
      </c>
      <c r="Q102" s="7">
        <f t="shared" si="8"/>
        <v>0</v>
      </c>
      <c r="R102" s="7">
        <f>E100*I102</f>
        <v>0</v>
      </c>
      <c r="S102" s="7" t="s">
        <v>233</v>
      </c>
      <c r="T102" s="7" t="s">
        <v>237</v>
      </c>
    </row>
    <row r="103" spans="2:20" s="7" customFormat="1" ht="29.1" customHeight="1" thickBot="1" x14ac:dyDescent="0.25">
      <c r="B103" s="52"/>
      <c r="C103" s="53"/>
      <c r="D103" s="54"/>
      <c r="E103" s="61"/>
      <c r="F103" s="56"/>
      <c r="G103" s="56"/>
      <c r="H103" s="56"/>
      <c r="I103" s="16"/>
      <c r="J103" s="64" t="s">
        <v>228</v>
      </c>
      <c r="K103" s="64"/>
      <c r="L103" s="58"/>
      <c r="M103" s="7">
        <f>F100*I103</f>
        <v>0</v>
      </c>
      <c r="N103" s="7">
        <f>G100*I103</f>
        <v>0</v>
      </c>
      <c r="O103" s="7">
        <f>H100*I103</f>
        <v>0</v>
      </c>
      <c r="P103" s="15">
        <v>5</v>
      </c>
      <c r="Q103" s="7">
        <f t="shared" si="8"/>
        <v>0</v>
      </c>
      <c r="R103" s="7">
        <f>E100*I103</f>
        <v>0</v>
      </c>
      <c r="S103" s="7" t="s">
        <v>233</v>
      </c>
      <c r="T103" s="7" t="s">
        <v>238</v>
      </c>
    </row>
    <row r="104" spans="2:20" ht="15.95" customHeight="1" thickBot="1" x14ac:dyDescent="0.3">
      <c r="B104" s="49" t="s">
        <v>239</v>
      </c>
      <c r="C104" s="50"/>
      <c r="D104" s="50"/>
      <c r="E104" s="50"/>
      <c r="F104" s="50"/>
      <c r="G104" s="50"/>
      <c r="H104" s="50"/>
      <c r="I104" s="50"/>
      <c r="J104" s="50"/>
      <c r="K104" s="50"/>
      <c r="L104" s="51"/>
    </row>
    <row r="105" spans="2:20" s="7" customFormat="1" ht="14.1" customHeight="1" thickBot="1" x14ac:dyDescent="0.25">
      <c r="B105" s="67"/>
      <c r="C105" s="68" t="s">
        <v>240</v>
      </c>
      <c r="D105" s="69">
        <v>4</v>
      </c>
      <c r="E105" s="70">
        <v>5.5E-2</v>
      </c>
      <c r="F105" s="71">
        <v>2295</v>
      </c>
      <c r="G105" s="71">
        <v>2295</v>
      </c>
      <c r="H105" s="71">
        <v>2295</v>
      </c>
      <c r="I105" s="13"/>
      <c r="J105" s="57" t="s">
        <v>241</v>
      </c>
      <c r="K105" s="57"/>
      <c r="L105" s="72" t="s">
        <v>242</v>
      </c>
      <c r="M105" s="7">
        <f>F105*I105</f>
        <v>0</v>
      </c>
      <c r="N105" s="7">
        <f>G105*I105</f>
        <v>0</v>
      </c>
      <c r="O105" s="7">
        <f>H105*I105</f>
        <v>0</v>
      </c>
      <c r="P105" s="15">
        <v>4</v>
      </c>
      <c r="Q105" s="7">
        <f t="shared" ref="Q105:Q147" si="9">P105*I105</f>
        <v>0</v>
      </c>
      <c r="R105" s="7">
        <f>E105*I105</f>
        <v>0</v>
      </c>
      <c r="S105" s="7" t="s">
        <v>243</v>
      </c>
      <c r="T105" s="7" t="s">
        <v>244</v>
      </c>
    </row>
    <row r="106" spans="2:20" s="7" customFormat="1" ht="14.1" customHeight="1" thickBot="1" x14ac:dyDescent="0.25">
      <c r="B106" s="67"/>
      <c r="C106" s="68"/>
      <c r="D106" s="69"/>
      <c r="E106" s="70"/>
      <c r="F106" s="71"/>
      <c r="G106" s="71"/>
      <c r="H106" s="71"/>
      <c r="I106" s="16"/>
      <c r="J106" s="59" t="s">
        <v>245</v>
      </c>
      <c r="K106" s="59"/>
      <c r="L106" s="72"/>
      <c r="M106" s="7">
        <f>F105*I106</f>
        <v>0</v>
      </c>
      <c r="N106" s="7">
        <f>G105*I106</f>
        <v>0</v>
      </c>
      <c r="O106" s="7">
        <f>H105*I106</f>
        <v>0</v>
      </c>
      <c r="P106" s="15">
        <v>4</v>
      </c>
      <c r="Q106" s="7">
        <f t="shared" si="9"/>
        <v>0</v>
      </c>
      <c r="R106" s="7">
        <f>E105*I106</f>
        <v>0</v>
      </c>
      <c r="S106" s="7" t="s">
        <v>243</v>
      </c>
      <c r="T106" s="7" t="s">
        <v>246</v>
      </c>
    </row>
    <row r="107" spans="2:20" s="7" customFormat="1" ht="14.1" customHeight="1" thickBot="1" x14ac:dyDescent="0.25">
      <c r="B107" s="67"/>
      <c r="C107" s="68"/>
      <c r="D107" s="69"/>
      <c r="E107" s="70"/>
      <c r="F107" s="71"/>
      <c r="G107" s="71"/>
      <c r="H107" s="71"/>
      <c r="I107" s="16"/>
      <c r="J107" s="59" t="s">
        <v>247</v>
      </c>
      <c r="K107" s="59"/>
      <c r="L107" s="72"/>
      <c r="M107" s="7">
        <f>F105*I107</f>
        <v>0</v>
      </c>
      <c r="N107" s="7">
        <f>G105*I107</f>
        <v>0</v>
      </c>
      <c r="O107" s="7">
        <f>H105*I107</f>
        <v>0</v>
      </c>
      <c r="P107" s="15">
        <v>4</v>
      </c>
      <c r="Q107" s="7">
        <f t="shared" si="9"/>
        <v>0</v>
      </c>
      <c r="R107" s="7">
        <f>E105*I107</f>
        <v>0</v>
      </c>
      <c r="S107" s="7" t="s">
        <v>243</v>
      </c>
      <c r="T107" s="7" t="s">
        <v>248</v>
      </c>
    </row>
    <row r="108" spans="2:20" s="7" customFormat="1" ht="14.1" customHeight="1" thickBot="1" x14ac:dyDescent="0.25">
      <c r="B108" s="67"/>
      <c r="C108" s="68"/>
      <c r="D108" s="69"/>
      <c r="E108" s="70"/>
      <c r="F108" s="71"/>
      <c r="G108" s="71"/>
      <c r="H108" s="71"/>
      <c r="I108" s="16"/>
      <c r="J108" s="59" t="s">
        <v>249</v>
      </c>
      <c r="K108" s="59"/>
      <c r="L108" s="72"/>
      <c r="M108" s="7">
        <f>F105*I108</f>
        <v>0</v>
      </c>
      <c r="N108" s="7">
        <f>G105*I108</f>
        <v>0</v>
      </c>
      <c r="O108" s="7">
        <f>H105*I108</f>
        <v>0</v>
      </c>
      <c r="P108" s="15">
        <v>4</v>
      </c>
      <c r="Q108" s="7">
        <f t="shared" si="9"/>
        <v>0</v>
      </c>
      <c r="R108" s="7">
        <f>E105*I108</f>
        <v>0</v>
      </c>
      <c r="S108" s="7" t="s">
        <v>243</v>
      </c>
      <c r="T108" s="7" t="s">
        <v>250</v>
      </c>
    </row>
    <row r="109" spans="2:20" s="7" customFormat="1" ht="14.1" customHeight="1" thickBot="1" x14ac:dyDescent="0.25">
      <c r="B109" s="67"/>
      <c r="C109" s="68"/>
      <c r="D109" s="69"/>
      <c r="E109" s="70"/>
      <c r="F109" s="71"/>
      <c r="G109" s="71"/>
      <c r="H109" s="71"/>
      <c r="I109" s="16"/>
      <c r="J109" s="59" t="s">
        <v>251</v>
      </c>
      <c r="K109" s="59"/>
      <c r="L109" s="72"/>
      <c r="M109" s="7">
        <f>F105*I109</f>
        <v>0</v>
      </c>
      <c r="N109" s="7">
        <f>G105*I109</f>
        <v>0</v>
      </c>
      <c r="O109" s="7">
        <f>H105*I109</f>
        <v>0</v>
      </c>
      <c r="P109" s="15">
        <v>4</v>
      </c>
      <c r="Q109" s="7">
        <f t="shared" si="9"/>
        <v>0</v>
      </c>
      <c r="R109" s="7">
        <f>E105*I109</f>
        <v>0</v>
      </c>
      <c r="S109" s="7" t="s">
        <v>243</v>
      </c>
      <c r="T109" s="7" t="s">
        <v>252</v>
      </c>
    </row>
    <row r="110" spans="2:20" s="7" customFormat="1" ht="14.1" customHeight="1" thickBot="1" x14ac:dyDescent="0.25">
      <c r="B110" s="67"/>
      <c r="C110" s="68"/>
      <c r="D110" s="69"/>
      <c r="E110" s="70"/>
      <c r="F110" s="71"/>
      <c r="G110" s="71"/>
      <c r="H110" s="71"/>
      <c r="I110" s="16"/>
      <c r="J110" s="59" t="s">
        <v>130</v>
      </c>
      <c r="K110" s="59"/>
      <c r="L110" s="72"/>
      <c r="M110" s="7">
        <f>F105*I110</f>
        <v>0</v>
      </c>
      <c r="N110" s="7">
        <f>G105*I110</f>
        <v>0</v>
      </c>
      <c r="O110" s="7">
        <f>H105*I110</f>
        <v>0</v>
      </c>
      <c r="P110" s="15">
        <v>4</v>
      </c>
      <c r="Q110" s="7">
        <f t="shared" si="9"/>
        <v>0</v>
      </c>
      <c r="R110" s="7">
        <f>E105*I110</f>
        <v>0</v>
      </c>
      <c r="S110" s="7" t="s">
        <v>243</v>
      </c>
      <c r="T110" s="7" t="s">
        <v>253</v>
      </c>
    </row>
    <row r="111" spans="2:20" s="7" customFormat="1" ht="14.1" customHeight="1" thickBot="1" x14ac:dyDescent="0.25">
      <c r="B111" s="67"/>
      <c r="C111" s="68"/>
      <c r="D111" s="69"/>
      <c r="E111" s="70"/>
      <c r="F111" s="71"/>
      <c r="G111" s="71"/>
      <c r="H111" s="71"/>
      <c r="I111" s="16"/>
      <c r="J111" s="59" t="s">
        <v>254</v>
      </c>
      <c r="K111" s="59"/>
      <c r="L111" s="72"/>
      <c r="M111" s="7">
        <f>F105*I111</f>
        <v>0</v>
      </c>
      <c r="N111" s="7">
        <f>G105*I111</f>
        <v>0</v>
      </c>
      <c r="O111" s="7">
        <f>H105*I111</f>
        <v>0</v>
      </c>
      <c r="P111" s="15">
        <v>4</v>
      </c>
      <c r="Q111" s="7">
        <f t="shared" si="9"/>
        <v>0</v>
      </c>
      <c r="R111" s="7">
        <f>E105*I111</f>
        <v>0</v>
      </c>
      <c r="S111" s="7" t="s">
        <v>243</v>
      </c>
      <c r="T111" s="7" t="s">
        <v>255</v>
      </c>
    </row>
    <row r="112" spans="2:20" s="7" customFormat="1" ht="14.1" customHeight="1" thickBot="1" x14ac:dyDescent="0.25">
      <c r="B112" s="67"/>
      <c r="C112" s="68"/>
      <c r="D112" s="69"/>
      <c r="E112" s="70"/>
      <c r="F112" s="71"/>
      <c r="G112" s="71"/>
      <c r="H112" s="71"/>
      <c r="I112" s="24"/>
      <c r="J112" s="73" t="s">
        <v>256</v>
      </c>
      <c r="K112" s="73"/>
      <c r="L112" s="72"/>
      <c r="M112" s="7">
        <f>F105*I112</f>
        <v>0</v>
      </c>
      <c r="N112" s="7">
        <f>G105*I112</f>
        <v>0</v>
      </c>
      <c r="O112" s="7">
        <f>H105*I112</f>
        <v>0</v>
      </c>
      <c r="P112" s="15">
        <v>4</v>
      </c>
      <c r="Q112" s="7">
        <f t="shared" si="9"/>
        <v>0</v>
      </c>
      <c r="R112" s="7">
        <f>E105*I112</f>
        <v>0</v>
      </c>
      <c r="S112" s="7" t="s">
        <v>243</v>
      </c>
      <c r="T112" s="7" t="s">
        <v>257</v>
      </c>
    </row>
    <row r="113" spans="2:20" s="7" customFormat="1" ht="29.1" customHeight="1" thickBot="1" x14ac:dyDescent="0.25">
      <c r="B113" s="52"/>
      <c r="C113" s="53" t="s">
        <v>258</v>
      </c>
      <c r="D113" s="54">
        <v>1</v>
      </c>
      <c r="E113" s="61">
        <v>7.0000000000000007E-2</v>
      </c>
      <c r="F113" s="56">
        <v>2340</v>
      </c>
      <c r="G113" s="56">
        <v>2340</v>
      </c>
      <c r="H113" s="56">
        <v>2340</v>
      </c>
      <c r="I113" s="13"/>
      <c r="J113" s="63" t="s">
        <v>172</v>
      </c>
      <c r="K113" s="63"/>
      <c r="L113" s="58" t="s">
        <v>259</v>
      </c>
      <c r="M113" s="7">
        <f>F113*I113</f>
        <v>0</v>
      </c>
      <c r="N113" s="7">
        <f>G113*I113</f>
        <v>0</v>
      </c>
      <c r="O113" s="7">
        <f>H113*I113</f>
        <v>0</v>
      </c>
      <c r="P113" s="21">
        <v>4.2</v>
      </c>
      <c r="Q113" s="7">
        <f t="shared" si="9"/>
        <v>0</v>
      </c>
      <c r="R113" s="7">
        <f>E113*I113</f>
        <v>0</v>
      </c>
      <c r="S113" s="7" t="s">
        <v>260</v>
      </c>
      <c r="T113" s="7" t="s">
        <v>261</v>
      </c>
    </row>
    <row r="114" spans="2:20" s="7" customFormat="1" ht="29.1" customHeight="1" thickBot="1" x14ac:dyDescent="0.25">
      <c r="B114" s="52"/>
      <c r="C114" s="53"/>
      <c r="D114" s="54"/>
      <c r="E114" s="61"/>
      <c r="F114" s="56"/>
      <c r="G114" s="56"/>
      <c r="H114" s="56"/>
      <c r="I114" s="16"/>
      <c r="J114" s="64" t="s">
        <v>176</v>
      </c>
      <c r="K114" s="64"/>
      <c r="L114" s="58"/>
      <c r="M114" s="7">
        <f>F113*I114</f>
        <v>0</v>
      </c>
      <c r="N114" s="7">
        <f>G113*I114</f>
        <v>0</v>
      </c>
      <c r="O114" s="7">
        <f>H113*I114</f>
        <v>0</v>
      </c>
      <c r="P114" s="21">
        <v>4.2</v>
      </c>
      <c r="Q114" s="7">
        <f t="shared" si="9"/>
        <v>0</v>
      </c>
      <c r="R114" s="7">
        <f>E113*I114</f>
        <v>0</v>
      </c>
      <c r="S114" s="7" t="s">
        <v>260</v>
      </c>
      <c r="T114" s="7" t="s">
        <v>262</v>
      </c>
    </row>
    <row r="115" spans="2:20" s="7" customFormat="1" ht="29.1" customHeight="1" thickBot="1" x14ac:dyDescent="0.25">
      <c r="B115" s="52"/>
      <c r="C115" s="53"/>
      <c r="D115" s="54"/>
      <c r="E115" s="61"/>
      <c r="F115" s="56"/>
      <c r="G115" s="56"/>
      <c r="H115" s="56"/>
      <c r="I115" s="16"/>
      <c r="J115" s="64" t="s">
        <v>178</v>
      </c>
      <c r="K115" s="64"/>
      <c r="L115" s="58"/>
      <c r="M115" s="7">
        <f>F113*I115</f>
        <v>0</v>
      </c>
      <c r="N115" s="7">
        <f>G113*I115</f>
        <v>0</v>
      </c>
      <c r="O115" s="7">
        <f>H113*I115</f>
        <v>0</v>
      </c>
      <c r="P115" s="21">
        <v>4.2</v>
      </c>
      <c r="Q115" s="7">
        <f t="shared" si="9"/>
        <v>0</v>
      </c>
      <c r="R115" s="7">
        <f>E113*I115</f>
        <v>0</v>
      </c>
      <c r="S115" s="7" t="s">
        <v>260</v>
      </c>
      <c r="T115" s="7" t="s">
        <v>263</v>
      </c>
    </row>
    <row r="116" spans="2:20" s="7" customFormat="1" ht="29.1" customHeight="1" thickBot="1" x14ac:dyDescent="0.25">
      <c r="B116" s="52"/>
      <c r="C116" s="53"/>
      <c r="D116" s="54"/>
      <c r="E116" s="61"/>
      <c r="F116" s="56"/>
      <c r="G116" s="56"/>
      <c r="H116" s="56"/>
      <c r="I116" s="16"/>
      <c r="J116" s="64" t="s">
        <v>180</v>
      </c>
      <c r="K116" s="64"/>
      <c r="L116" s="58"/>
      <c r="M116" s="7">
        <f>F113*I116</f>
        <v>0</v>
      </c>
      <c r="N116" s="7">
        <f>G113*I116</f>
        <v>0</v>
      </c>
      <c r="O116" s="7">
        <f>H113*I116</f>
        <v>0</v>
      </c>
      <c r="P116" s="21">
        <v>4.2</v>
      </c>
      <c r="Q116" s="7">
        <f t="shared" si="9"/>
        <v>0</v>
      </c>
      <c r="R116" s="7">
        <f>E113*I116</f>
        <v>0</v>
      </c>
      <c r="S116" s="7" t="s">
        <v>260</v>
      </c>
      <c r="T116" s="7" t="s">
        <v>264</v>
      </c>
    </row>
    <row r="117" spans="2:20" s="7" customFormat="1" ht="23.1" customHeight="1" thickBot="1" x14ac:dyDescent="0.25">
      <c r="B117" s="52"/>
      <c r="C117" s="53" t="s">
        <v>265</v>
      </c>
      <c r="D117" s="54">
        <v>4</v>
      </c>
      <c r="E117" s="55">
        <v>5.5E-2</v>
      </c>
      <c r="F117" s="56">
        <v>2415</v>
      </c>
      <c r="G117" s="56">
        <v>2415</v>
      </c>
      <c r="H117" s="56">
        <v>2415</v>
      </c>
      <c r="I117" s="13"/>
      <c r="J117" s="57" t="s">
        <v>241</v>
      </c>
      <c r="K117" s="57"/>
      <c r="L117" s="58" t="s">
        <v>266</v>
      </c>
      <c r="M117" s="7">
        <f>F117*I117</f>
        <v>0</v>
      </c>
      <c r="N117" s="7">
        <f>G117*I117</f>
        <v>0</v>
      </c>
      <c r="O117" s="7">
        <f>H117*I117</f>
        <v>0</v>
      </c>
      <c r="P117" s="15">
        <v>4</v>
      </c>
      <c r="Q117" s="7">
        <f t="shared" si="9"/>
        <v>0</v>
      </c>
      <c r="R117" s="7">
        <f>E117*I117</f>
        <v>0</v>
      </c>
      <c r="S117" s="7" t="s">
        <v>267</v>
      </c>
      <c r="T117" s="7" t="s">
        <v>268</v>
      </c>
    </row>
    <row r="118" spans="2:20" s="7" customFormat="1" ht="23.1" customHeight="1" thickBot="1" x14ac:dyDescent="0.25">
      <c r="B118" s="52"/>
      <c r="C118" s="53"/>
      <c r="D118" s="54"/>
      <c r="E118" s="55"/>
      <c r="F118" s="56"/>
      <c r="G118" s="56"/>
      <c r="H118" s="56"/>
      <c r="I118" s="16"/>
      <c r="J118" s="59" t="s">
        <v>245</v>
      </c>
      <c r="K118" s="59"/>
      <c r="L118" s="58"/>
      <c r="M118" s="7">
        <f>F117*I118</f>
        <v>0</v>
      </c>
      <c r="N118" s="7">
        <f>G117*I118</f>
        <v>0</v>
      </c>
      <c r="O118" s="7">
        <f>H117*I118</f>
        <v>0</v>
      </c>
      <c r="P118" s="15">
        <v>4</v>
      </c>
      <c r="Q118" s="7">
        <f t="shared" si="9"/>
        <v>0</v>
      </c>
      <c r="R118" s="7">
        <f>E117*I118</f>
        <v>0</v>
      </c>
      <c r="S118" s="7" t="s">
        <v>267</v>
      </c>
      <c r="T118" s="7" t="s">
        <v>269</v>
      </c>
    </row>
    <row r="119" spans="2:20" s="7" customFormat="1" ht="23.1" customHeight="1" thickBot="1" x14ac:dyDescent="0.25">
      <c r="B119" s="52"/>
      <c r="C119" s="53"/>
      <c r="D119" s="54"/>
      <c r="E119" s="55"/>
      <c r="F119" s="56"/>
      <c r="G119" s="56"/>
      <c r="H119" s="56"/>
      <c r="I119" s="16"/>
      <c r="J119" s="59" t="s">
        <v>247</v>
      </c>
      <c r="K119" s="59"/>
      <c r="L119" s="58"/>
      <c r="M119" s="7">
        <f>F117*I119</f>
        <v>0</v>
      </c>
      <c r="N119" s="7">
        <f>G117*I119</f>
        <v>0</v>
      </c>
      <c r="O119" s="7">
        <f>H117*I119</f>
        <v>0</v>
      </c>
      <c r="P119" s="15">
        <v>4</v>
      </c>
      <c r="Q119" s="7">
        <f t="shared" si="9"/>
        <v>0</v>
      </c>
      <c r="R119" s="7">
        <f>E117*I119</f>
        <v>0</v>
      </c>
      <c r="S119" s="7" t="s">
        <v>267</v>
      </c>
      <c r="T119" s="7" t="s">
        <v>270</v>
      </c>
    </row>
    <row r="120" spans="2:20" s="7" customFormat="1" ht="23.1" customHeight="1" thickBot="1" x14ac:dyDescent="0.25">
      <c r="B120" s="52"/>
      <c r="C120" s="53"/>
      <c r="D120" s="54"/>
      <c r="E120" s="55"/>
      <c r="F120" s="56"/>
      <c r="G120" s="56"/>
      <c r="H120" s="56"/>
      <c r="I120" s="16"/>
      <c r="J120" s="59" t="s">
        <v>251</v>
      </c>
      <c r="K120" s="59"/>
      <c r="L120" s="58"/>
      <c r="M120" s="7">
        <f>F117*I120</f>
        <v>0</v>
      </c>
      <c r="N120" s="7">
        <f>G117*I120</f>
        <v>0</v>
      </c>
      <c r="O120" s="7">
        <f>H117*I120</f>
        <v>0</v>
      </c>
      <c r="P120" s="15">
        <v>4</v>
      </c>
      <c r="Q120" s="7">
        <f t="shared" si="9"/>
        <v>0</v>
      </c>
      <c r="R120" s="7">
        <f>E117*I120</f>
        <v>0</v>
      </c>
      <c r="S120" s="7" t="s">
        <v>267</v>
      </c>
      <c r="T120" s="7" t="s">
        <v>271</v>
      </c>
    </row>
    <row r="121" spans="2:20" s="7" customFormat="1" ht="23.1" customHeight="1" thickBot="1" x14ac:dyDescent="0.25">
      <c r="B121" s="52"/>
      <c r="C121" s="53"/>
      <c r="D121" s="54"/>
      <c r="E121" s="55"/>
      <c r="F121" s="56"/>
      <c r="G121" s="56"/>
      <c r="H121" s="56"/>
      <c r="I121" s="16"/>
      <c r="J121" s="59" t="s">
        <v>254</v>
      </c>
      <c r="K121" s="59"/>
      <c r="L121" s="58"/>
      <c r="M121" s="7">
        <f>F117*I121</f>
        <v>0</v>
      </c>
      <c r="N121" s="7">
        <f>G117*I121</f>
        <v>0</v>
      </c>
      <c r="O121" s="7">
        <f>H117*I121</f>
        <v>0</v>
      </c>
      <c r="P121" s="15">
        <v>4</v>
      </c>
      <c r="Q121" s="7">
        <f t="shared" si="9"/>
        <v>0</v>
      </c>
      <c r="R121" s="7">
        <f>E117*I121</f>
        <v>0</v>
      </c>
      <c r="S121" s="7" t="s">
        <v>267</v>
      </c>
      <c r="T121" s="7" t="s">
        <v>272</v>
      </c>
    </row>
    <row r="122" spans="2:20" s="7" customFormat="1" ht="29.1" customHeight="1" thickBot="1" x14ac:dyDescent="0.25">
      <c r="B122" s="52"/>
      <c r="C122" s="53" t="s">
        <v>273</v>
      </c>
      <c r="D122" s="54">
        <v>4</v>
      </c>
      <c r="E122" s="61">
        <v>0.09</v>
      </c>
      <c r="F122" s="56">
        <v>2890</v>
      </c>
      <c r="G122" s="56">
        <v>2745.5</v>
      </c>
      <c r="H122" s="56">
        <v>2658.8</v>
      </c>
      <c r="I122" s="13"/>
      <c r="J122" s="57" t="s">
        <v>274</v>
      </c>
      <c r="K122" s="57"/>
      <c r="L122" s="58" t="s">
        <v>275</v>
      </c>
      <c r="M122" s="7">
        <f>F122*I122</f>
        <v>0</v>
      </c>
      <c r="N122" s="7">
        <f>G122*I122</f>
        <v>0</v>
      </c>
      <c r="O122" s="7">
        <f>H122*I122</f>
        <v>0</v>
      </c>
      <c r="P122" s="20">
        <v>4.75</v>
      </c>
      <c r="Q122" s="7">
        <f t="shared" si="9"/>
        <v>0</v>
      </c>
      <c r="R122" s="7">
        <f>E122*I122</f>
        <v>0</v>
      </c>
      <c r="S122" s="7" t="s">
        <v>276</v>
      </c>
      <c r="T122" s="7" t="s">
        <v>277</v>
      </c>
    </row>
    <row r="123" spans="2:20" s="7" customFormat="1" ht="29.1" customHeight="1" thickBot="1" x14ac:dyDescent="0.25">
      <c r="B123" s="52"/>
      <c r="C123" s="53"/>
      <c r="D123" s="54"/>
      <c r="E123" s="61"/>
      <c r="F123" s="56"/>
      <c r="G123" s="56"/>
      <c r="H123" s="56"/>
      <c r="I123" s="16"/>
      <c r="J123" s="59" t="s">
        <v>278</v>
      </c>
      <c r="K123" s="59"/>
      <c r="L123" s="58"/>
      <c r="M123" s="7">
        <f>F122*I123</f>
        <v>0</v>
      </c>
      <c r="N123" s="7">
        <f>G122*I123</f>
        <v>0</v>
      </c>
      <c r="O123" s="7">
        <f>H122*I123</f>
        <v>0</v>
      </c>
      <c r="P123" s="20">
        <v>4.75</v>
      </c>
      <c r="Q123" s="7">
        <f t="shared" si="9"/>
        <v>0</v>
      </c>
      <c r="R123" s="7">
        <f>E122*I123</f>
        <v>0</v>
      </c>
      <c r="S123" s="7" t="s">
        <v>276</v>
      </c>
      <c r="T123" s="7" t="s">
        <v>279</v>
      </c>
    </row>
    <row r="124" spans="2:20" s="7" customFormat="1" ht="29.1" customHeight="1" thickBot="1" x14ac:dyDescent="0.25">
      <c r="B124" s="52"/>
      <c r="C124" s="53"/>
      <c r="D124" s="54"/>
      <c r="E124" s="61"/>
      <c r="F124" s="56"/>
      <c r="G124" s="56"/>
      <c r="H124" s="56"/>
      <c r="I124" s="16"/>
      <c r="J124" s="59" t="s">
        <v>280</v>
      </c>
      <c r="K124" s="59"/>
      <c r="L124" s="58"/>
      <c r="M124" s="7">
        <f>F122*I124</f>
        <v>0</v>
      </c>
      <c r="N124" s="7">
        <f>G122*I124</f>
        <v>0</v>
      </c>
      <c r="O124" s="7">
        <f>H122*I124</f>
        <v>0</v>
      </c>
      <c r="P124" s="20">
        <v>4.75</v>
      </c>
      <c r="Q124" s="7">
        <f t="shared" si="9"/>
        <v>0</v>
      </c>
      <c r="R124" s="7">
        <f>E122*I124</f>
        <v>0</v>
      </c>
      <c r="S124" s="7" t="s">
        <v>276</v>
      </c>
      <c r="T124" s="7" t="s">
        <v>281</v>
      </c>
    </row>
    <row r="125" spans="2:20" s="7" customFormat="1" ht="29.1" customHeight="1" thickBot="1" x14ac:dyDescent="0.25">
      <c r="B125" s="52"/>
      <c r="C125" s="53"/>
      <c r="D125" s="54"/>
      <c r="E125" s="61"/>
      <c r="F125" s="56"/>
      <c r="G125" s="56"/>
      <c r="H125" s="56"/>
      <c r="I125" s="16"/>
      <c r="J125" s="59" t="s">
        <v>161</v>
      </c>
      <c r="K125" s="59"/>
      <c r="L125" s="58"/>
      <c r="M125" s="7">
        <f>F122*I125</f>
        <v>0</v>
      </c>
      <c r="N125" s="7">
        <f>G122*I125</f>
        <v>0</v>
      </c>
      <c r="O125" s="7">
        <f>H122*I125</f>
        <v>0</v>
      </c>
      <c r="P125" s="20">
        <v>4.75</v>
      </c>
      <c r="Q125" s="7">
        <f t="shared" si="9"/>
        <v>0</v>
      </c>
      <c r="R125" s="7">
        <f>E122*I125</f>
        <v>0</v>
      </c>
      <c r="S125" s="7" t="s">
        <v>276</v>
      </c>
      <c r="T125" s="7" t="s">
        <v>282</v>
      </c>
    </row>
    <row r="126" spans="2:20" s="7" customFormat="1" ht="29.1" customHeight="1" thickBot="1" x14ac:dyDescent="0.25">
      <c r="B126" s="52"/>
      <c r="C126" s="53" t="s">
        <v>283</v>
      </c>
      <c r="D126" s="54">
        <v>4</v>
      </c>
      <c r="E126" s="65">
        <v>0.1</v>
      </c>
      <c r="F126" s="56">
        <v>2945</v>
      </c>
      <c r="G126" s="56">
        <v>2797.75</v>
      </c>
      <c r="H126" s="56">
        <v>2709.4</v>
      </c>
      <c r="I126" s="13"/>
      <c r="J126" s="57" t="s">
        <v>284</v>
      </c>
      <c r="K126" s="57"/>
      <c r="L126" s="58" t="s">
        <v>285</v>
      </c>
      <c r="M126" s="7">
        <f>F126*I126</f>
        <v>0</v>
      </c>
      <c r="N126" s="7">
        <f>G126*I126</f>
        <v>0</v>
      </c>
      <c r="O126" s="7">
        <f>H126*I126</f>
        <v>0</v>
      </c>
      <c r="P126" s="21">
        <v>4.5</v>
      </c>
      <c r="Q126" s="7">
        <f t="shared" si="9"/>
        <v>0</v>
      </c>
      <c r="R126" s="7">
        <f>E126*I126</f>
        <v>0</v>
      </c>
      <c r="S126" s="7" t="s">
        <v>286</v>
      </c>
      <c r="T126" s="7" t="s">
        <v>287</v>
      </c>
    </row>
    <row r="127" spans="2:20" s="7" customFormat="1" ht="29.1" customHeight="1" thickBot="1" x14ac:dyDescent="0.25">
      <c r="B127" s="52"/>
      <c r="C127" s="53"/>
      <c r="D127" s="54"/>
      <c r="E127" s="65"/>
      <c r="F127" s="56"/>
      <c r="G127" s="56"/>
      <c r="H127" s="56"/>
      <c r="I127" s="16"/>
      <c r="J127" s="59" t="s">
        <v>288</v>
      </c>
      <c r="K127" s="59"/>
      <c r="L127" s="58"/>
      <c r="M127" s="7">
        <f>F126*I127</f>
        <v>0</v>
      </c>
      <c r="N127" s="7">
        <f>G126*I127</f>
        <v>0</v>
      </c>
      <c r="O127" s="7">
        <f>H126*I127</f>
        <v>0</v>
      </c>
      <c r="P127" s="21">
        <v>4.5</v>
      </c>
      <c r="Q127" s="7">
        <f t="shared" si="9"/>
        <v>0</v>
      </c>
      <c r="R127" s="7">
        <f>E126*I127</f>
        <v>0</v>
      </c>
      <c r="S127" s="7" t="s">
        <v>286</v>
      </c>
      <c r="T127" s="7" t="s">
        <v>289</v>
      </c>
    </row>
    <row r="128" spans="2:20" s="7" customFormat="1" ht="29.1" customHeight="1" thickBot="1" x14ac:dyDescent="0.25">
      <c r="B128" s="52"/>
      <c r="C128" s="53"/>
      <c r="D128" s="54"/>
      <c r="E128" s="65"/>
      <c r="F128" s="56"/>
      <c r="G128" s="56"/>
      <c r="H128" s="56"/>
      <c r="I128" s="16"/>
      <c r="J128" s="59" t="s">
        <v>290</v>
      </c>
      <c r="K128" s="59"/>
      <c r="L128" s="58"/>
      <c r="M128" s="7">
        <f>F126*I128</f>
        <v>0</v>
      </c>
      <c r="N128" s="7">
        <f>G126*I128</f>
        <v>0</v>
      </c>
      <c r="O128" s="7">
        <f>H126*I128</f>
        <v>0</v>
      </c>
      <c r="P128" s="21">
        <v>4.5</v>
      </c>
      <c r="Q128" s="7">
        <f t="shared" si="9"/>
        <v>0</v>
      </c>
      <c r="R128" s="7">
        <f>E126*I128</f>
        <v>0</v>
      </c>
      <c r="S128" s="7" t="s">
        <v>286</v>
      </c>
      <c r="T128" s="7" t="s">
        <v>291</v>
      </c>
    </row>
    <row r="129" spans="2:20" s="7" customFormat="1" ht="29.1" customHeight="1" thickBot="1" x14ac:dyDescent="0.25">
      <c r="B129" s="52"/>
      <c r="C129" s="53"/>
      <c r="D129" s="54"/>
      <c r="E129" s="65"/>
      <c r="F129" s="56"/>
      <c r="G129" s="56"/>
      <c r="H129" s="56"/>
      <c r="I129" s="16"/>
      <c r="J129" s="59" t="s">
        <v>130</v>
      </c>
      <c r="K129" s="59"/>
      <c r="L129" s="58"/>
      <c r="M129" s="7">
        <f>F126*I129</f>
        <v>0</v>
      </c>
      <c r="N129" s="7">
        <f>G126*I129</f>
        <v>0</v>
      </c>
      <c r="O129" s="7">
        <f>H126*I129</f>
        <v>0</v>
      </c>
      <c r="P129" s="21">
        <v>4.5</v>
      </c>
      <c r="Q129" s="7">
        <f t="shared" si="9"/>
        <v>0</v>
      </c>
      <c r="R129" s="7">
        <f>E126*I129</f>
        <v>0</v>
      </c>
      <c r="S129" s="7" t="s">
        <v>286</v>
      </c>
      <c r="T129" s="7" t="s">
        <v>292</v>
      </c>
    </row>
    <row r="130" spans="2:20" s="7" customFormat="1" ht="29.1" customHeight="1" thickBot="1" x14ac:dyDescent="0.25">
      <c r="B130" s="52"/>
      <c r="C130" s="53" t="s">
        <v>293</v>
      </c>
      <c r="D130" s="54">
        <v>4</v>
      </c>
      <c r="E130" s="55">
        <v>5.5E-2</v>
      </c>
      <c r="F130" s="56">
        <v>3135</v>
      </c>
      <c r="G130" s="56">
        <v>2978.25</v>
      </c>
      <c r="H130" s="56">
        <v>2884.2</v>
      </c>
      <c r="I130" s="13"/>
      <c r="J130" s="57" t="s">
        <v>284</v>
      </c>
      <c r="K130" s="57"/>
      <c r="L130" s="58" t="s">
        <v>294</v>
      </c>
      <c r="M130" s="7">
        <f>F130*I130</f>
        <v>0</v>
      </c>
      <c r="N130" s="7">
        <f>G130*I130</f>
        <v>0</v>
      </c>
      <c r="O130" s="7">
        <f>H130*I130</f>
        <v>0</v>
      </c>
      <c r="P130" s="15">
        <v>4</v>
      </c>
      <c r="Q130" s="7">
        <f t="shared" si="9"/>
        <v>0</v>
      </c>
      <c r="R130" s="7">
        <f>E130*I130</f>
        <v>0</v>
      </c>
      <c r="S130" s="7" t="s">
        <v>295</v>
      </c>
      <c r="T130" s="7" t="s">
        <v>296</v>
      </c>
    </row>
    <row r="131" spans="2:20" s="7" customFormat="1" ht="29.1" customHeight="1" thickBot="1" x14ac:dyDescent="0.25">
      <c r="B131" s="52"/>
      <c r="C131" s="53"/>
      <c r="D131" s="54"/>
      <c r="E131" s="55"/>
      <c r="F131" s="56"/>
      <c r="G131" s="56"/>
      <c r="H131" s="56"/>
      <c r="I131" s="16"/>
      <c r="J131" s="59" t="s">
        <v>297</v>
      </c>
      <c r="K131" s="59"/>
      <c r="L131" s="58"/>
      <c r="M131" s="7">
        <f>F130*I131</f>
        <v>0</v>
      </c>
      <c r="N131" s="7">
        <f>G130*I131</f>
        <v>0</v>
      </c>
      <c r="O131" s="7">
        <f>H130*I131</f>
        <v>0</v>
      </c>
      <c r="P131" s="15">
        <v>4</v>
      </c>
      <c r="Q131" s="7">
        <f t="shared" si="9"/>
        <v>0</v>
      </c>
      <c r="R131" s="7">
        <f>E130*I131</f>
        <v>0</v>
      </c>
      <c r="S131" s="7" t="s">
        <v>295</v>
      </c>
      <c r="T131" s="7" t="s">
        <v>298</v>
      </c>
    </row>
    <row r="132" spans="2:20" s="7" customFormat="1" ht="29.1" customHeight="1" thickBot="1" x14ac:dyDescent="0.25">
      <c r="B132" s="52"/>
      <c r="C132" s="53"/>
      <c r="D132" s="54"/>
      <c r="E132" s="55"/>
      <c r="F132" s="56"/>
      <c r="G132" s="56"/>
      <c r="H132" s="56"/>
      <c r="I132" s="16"/>
      <c r="J132" s="59" t="s">
        <v>290</v>
      </c>
      <c r="K132" s="59"/>
      <c r="L132" s="58"/>
      <c r="M132" s="7">
        <f>F130*I132</f>
        <v>0</v>
      </c>
      <c r="N132" s="7">
        <f>G130*I132</f>
        <v>0</v>
      </c>
      <c r="O132" s="7">
        <f>H130*I132</f>
        <v>0</v>
      </c>
      <c r="P132" s="15">
        <v>4</v>
      </c>
      <c r="Q132" s="7">
        <f t="shared" si="9"/>
        <v>0</v>
      </c>
      <c r="R132" s="7">
        <f>E130*I132</f>
        <v>0</v>
      </c>
      <c r="S132" s="7" t="s">
        <v>295</v>
      </c>
      <c r="T132" s="7" t="s">
        <v>299</v>
      </c>
    </row>
    <row r="133" spans="2:20" s="7" customFormat="1" ht="29.1" customHeight="1" thickBot="1" x14ac:dyDescent="0.25">
      <c r="B133" s="52"/>
      <c r="C133" s="53"/>
      <c r="D133" s="54"/>
      <c r="E133" s="55"/>
      <c r="F133" s="56"/>
      <c r="G133" s="56"/>
      <c r="H133" s="56"/>
      <c r="I133" s="16"/>
      <c r="J133" s="59" t="s">
        <v>130</v>
      </c>
      <c r="K133" s="59"/>
      <c r="L133" s="58"/>
      <c r="M133" s="7">
        <f>F130*I133</f>
        <v>0</v>
      </c>
      <c r="N133" s="7">
        <f>G130*I133</f>
        <v>0</v>
      </c>
      <c r="O133" s="7">
        <f>H130*I133</f>
        <v>0</v>
      </c>
      <c r="P133" s="15">
        <v>4</v>
      </c>
      <c r="Q133" s="7">
        <f t="shared" si="9"/>
        <v>0</v>
      </c>
      <c r="R133" s="7">
        <f>E130*I133</f>
        <v>0</v>
      </c>
      <c r="S133" s="7" t="s">
        <v>295</v>
      </c>
      <c r="T133" s="7" t="s">
        <v>300</v>
      </c>
    </row>
    <row r="134" spans="2:20" s="7" customFormat="1" ht="39" customHeight="1" thickBot="1" x14ac:dyDescent="0.25">
      <c r="B134" s="52"/>
      <c r="C134" s="53" t="s">
        <v>301</v>
      </c>
      <c r="D134" s="54">
        <v>2</v>
      </c>
      <c r="E134" s="65">
        <v>0.1</v>
      </c>
      <c r="F134" s="56">
        <v>3320</v>
      </c>
      <c r="G134" s="56">
        <v>3320</v>
      </c>
      <c r="H134" s="56">
        <v>3320</v>
      </c>
      <c r="I134" s="13"/>
      <c r="J134" s="57" t="s">
        <v>302</v>
      </c>
      <c r="K134" s="57"/>
      <c r="L134" s="58" t="s">
        <v>303</v>
      </c>
      <c r="M134" s="7">
        <f>F134*I134</f>
        <v>0</v>
      </c>
      <c r="N134" s="7">
        <f>G134*I134</f>
        <v>0</v>
      </c>
      <c r="O134" s="7">
        <f>H134*I134</f>
        <v>0</v>
      </c>
      <c r="P134" s="20">
        <v>4.45</v>
      </c>
      <c r="Q134" s="7">
        <f t="shared" si="9"/>
        <v>0</v>
      </c>
      <c r="R134" s="7">
        <f>E134*I134</f>
        <v>0</v>
      </c>
      <c r="S134" s="7" t="s">
        <v>304</v>
      </c>
      <c r="T134" s="7" t="s">
        <v>305</v>
      </c>
    </row>
    <row r="135" spans="2:20" s="7" customFormat="1" ht="39" customHeight="1" thickBot="1" x14ac:dyDescent="0.25">
      <c r="B135" s="52"/>
      <c r="C135" s="53"/>
      <c r="D135" s="54"/>
      <c r="E135" s="65"/>
      <c r="F135" s="56"/>
      <c r="G135" s="56"/>
      <c r="H135" s="56"/>
      <c r="I135" s="16"/>
      <c r="J135" s="59" t="s">
        <v>306</v>
      </c>
      <c r="K135" s="59"/>
      <c r="L135" s="58"/>
      <c r="M135" s="7">
        <f>F134*I135</f>
        <v>0</v>
      </c>
      <c r="N135" s="7">
        <f>G134*I135</f>
        <v>0</v>
      </c>
      <c r="O135" s="7">
        <f>H134*I135</f>
        <v>0</v>
      </c>
      <c r="P135" s="20">
        <v>4.45</v>
      </c>
      <c r="Q135" s="7">
        <f t="shared" si="9"/>
        <v>0</v>
      </c>
      <c r="R135" s="7">
        <f>E134*I135</f>
        <v>0</v>
      </c>
      <c r="S135" s="7" t="s">
        <v>304</v>
      </c>
      <c r="T135" s="7" t="s">
        <v>307</v>
      </c>
    </row>
    <row r="136" spans="2:20" s="7" customFormat="1" ht="39" customHeight="1" thickBot="1" x14ac:dyDescent="0.25">
      <c r="B136" s="52"/>
      <c r="C136" s="53"/>
      <c r="D136" s="54"/>
      <c r="E136" s="65"/>
      <c r="F136" s="56"/>
      <c r="G136" s="56"/>
      <c r="H136" s="56"/>
      <c r="I136" s="16"/>
      <c r="J136" s="59" t="s">
        <v>308</v>
      </c>
      <c r="K136" s="59"/>
      <c r="L136" s="58"/>
      <c r="M136" s="7">
        <f>F134*I136</f>
        <v>0</v>
      </c>
      <c r="N136" s="7">
        <f>G134*I136</f>
        <v>0</v>
      </c>
      <c r="O136" s="7">
        <f>H134*I136</f>
        <v>0</v>
      </c>
      <c r="P136" s="20">
        <v>4.45</v>
      </c>
      <c r="Q136" s="7">
        <f t="shared" si="9"/>
        <v>0</v>
      </c>
      <c r="R136" s="7">
        <f>E134*I136</f>
        <v>0</v>
      </c>
      <c r="S136" s="7" t="s">
        <v>304</v>
      </c>
      <c r="T136" s="7" t="s">
        <v>309</v>
      </c>
    </row>
    <row r="137" spans="2:20" s="7" customFormat="1" ht="117" customHeight="1" thickBot="1" x14ac:dyDescent="0.25">
      <c r="B137" s="8"/>
      <c r="C137" s="9" t="s">
        <v>310</v>
      </c>
      <c r="D137" s="10">
        <v>4</v>
      </c>
      <c r="E137" s="11">
        <v>5.5E-2</v>
      </c>
      <c r="F137" s="12">
        <v>3555</v>
      </c>
      <c r="G137" s="12">
        <v>3377.25</v>
      </c>
      <c r="H137" s="12">
        <v>3270.6</v>
      </c>
      <c r="I137" s="13"/>
      <c r="J137" s="63" t="s">
        <v>311</v>
      </c>
      <c r="K137" s="63"/>
      <c r="L137" s="14" t="s">
        <v>312</v>
      </c>
      <c r="M137" s="7">
        <f>F137*I137</f>
        <v>0</v>
      </c>
      <c r="N137" s="7">
        <f>G137*I137</f>
        <v>0</v>
      </c>
      <c r="O137" s="7">
        <f>H137*I137</f>
        <v>0</v>
      </c>
      <c r="P137" s="15">
        <v>4</v>
      </c>
      <c r="Q137" s="7">
        <f t="shared" si="9"/>
        <v>0</v>
      </c>
      <c r="R137" s="7">
        <f>E137*I137</f>
        <v>0</v>
      </c>
      <c r="S137" s="7" t="s">
        <v>313</v>
      </c>
      <c r="T137" s="7" t="s">
        <v>314</v>
      </c>
    </row>
    <row r="138" spans="2:20" s="7" customFormat="1" ht="117" customHeight="1" thickBot="1" x14ac:dyDescent="0.25">
      <c r="B138" s="8"/>
      <c r="C138" s="9" t="s">
        <v>315</v>
      </c>
      <c r="D138" s="10">
        <v>2</v>
      </c>
      <c r="E138" s="23">
        <v>0.1</v>
      </c>
      <c r="F138" s="12">
        <v>4190</v>
      </c>
      <c r="G138" s="12">
        <v>4190</v>
      </c>
      <c r="H138" s="12">
        <v>4190</v>
      </c>
      <c r="I138" s="13"/>
      <c r="J138" s="57" t="s">
        <v>189</v>
      </c>
      <c r="K138" s="57"/>
      <c r="L138" s="14" t="s">
        <v>316</v>
      </c>
      <c r="M138" s="7">
        <f>F138*I138</f>
        <v>0</v>
      </c>
      <c r="N138" s="7">
        <f>G138*I138</f>
        <v>0</v>
      </c>
      <c r="O138" s="7">
        <f>H138*I138</f>
        <v>0</v>
      </c>
      <c r="P138" s="20">
        <v>5.25</v>
      </c>
      <c r="Q138" s="7">
        <f t="shared" si="9"/>
        <v>0</v>
      </c>
      <c r="R138" s="7">
        <f>E138*I138</f>
        <v>0</v>
      </c>
      <c r="S138" s="7" t="s">
        <v>317</v>
      </c>
      <c r="T138" s="7" t="s">
        <v>318</v>
      </c>
    </row>
    <row r="139" spans="2:20" s="7" customFormat="1" ht="18.95" customHeight="1" thickBot="1" x14ac:dyDescent="0.25">
      <c r="B139" s="52"/>
      <c r="C139" s="53" t="s">
        <v>319</v>
      </c>
      <c r="D139" s="54">
        <v>1</v>
      </c>
      <c r="E139" s="61">
        <v>0.09</v>
      </c>
      <c r="F139" s="56">
        <v>6640</v>
      </c>
      <c r="G139" s="56">
        <v>6308</v>
      </c>
      <c r="H139" s="56">
        <v>6108.8</v>
      </c>
      <c r="I139" s="13"/>
      <c r="J139" s="57" t="s">
        <v>320</v>
      </c>
      <c r="K139" s="57"/>
      <c r="L139" s="58" t="s">
        <v>321</v>
      </c>
      <c r="M139" s="7">
        <f>F139*I139</f>
        <v>0</v>
      </c>
      <c r="N139" s="7">
        <f>G139*I139</f>
        <v>0</v>
      </c>
      <c r="O139" s="7">
        <f>H139*I139</f>
        <v>0</v>
      </c>
      <c r="P139" s="21">
        <v>10.5</v>
      </c>
      <c r="Q139" s="7">
        <f t="shared" si="9"/>
        <v>0</v>
      </c>
      <c r="R139" s="7">
        <f>E139*I139</f>
        <v>0</v>
      </c>
      <c r="S139" s="7" t="s">
        <v>322</v>
      </c>
      <c r="T139" s="7" t="s">
        <v>323</v>
      </c>
    </row>
    <row r="140" spans="2:20" s="7" customFormat="1" ht="18.95" customHeight="1" thickBot="1" x14ac:dyDescent="0.25">
      <c r="B140" s="52"/>
      <c r="C140" s="53"/>
      <c r="D140" s="54"/>
      <c r="E140" s="61"/>
      <c r="F140" s="56"/>
      <c r="G140" s="56"/>
      <c r="H140" s="56"/>
      <c r="I140" s="16"/>
      <c r="J140" s="59" t="s">
        <v>219</v>
      </c>
      <c r="K140" s="59"/>
      <c r="L140" s="58"/>
      <c r="M140" s="7">
        <f>F139*I140</f>
        <v>0</v>
      </c>
      <c r="N140" s="7">
        <f>G139*I140</f>
        <v>0</v>
      </c>
      <c r="O140" s="7">
        <f>H139*I140</f>
        <v>0</v>
      </c>
      <c r="P140" s="21">
        <v>10.5</v>
      </c>
      <c r="Q140" s="7">
        <f t="shared" si="9"/>
        <v>0</v>
      </c>
      <c r="R140" s="7">
        <f>E139*I140</f>
        <v>0</v>
      </c>
      <c r="S140" s="7" t="s">
        <v>322</v>
      </c>
      <c r="T140" s="7" t="s">
        <v>324</v>
      </c>
    </row>
    <row r="141" spans="2:20" s="7" customFormat="1" ht="18.95" customHeight="1" thickBot="1" x14ac:dyDescent="0.25">
      <c r="B141" s="52"/>
      <c r="C141" s="53"/>
      <c r="D141" s="54"/>
      <c r="E141" s="61"/>
      <c r="F141" s="56"/>
      <c r="G141" s="56"/>
      <c r="H141" s="56"/>
      <c r="I141" s="16"/>
      <c r="J141" s="59" t="s">
        <v>224</v>
      </c>
      <c r="K141" s="59"/>
      <c r="L141" s="58"/>
      <c r="M141" s="7">
        <f>F139*I141</f>
        <v>0</v>
      </c>
      <c r="N141" s="7">
        <f>G139*I141</f>
        <v>0</v>
      </c>
      <c r="O141" s="7">
        <f>H139*I141</f>
        <v>0</v>
      </c>
      <c r="P141" s="21">
        <v>10.5</v>
      </c>
      <c r="Q141" s="7">
        <f t="shared" si="9"/>
        <v>0</v>
      </c>
      <c r="R141" s="7">
        <f>E139*I141</f>
        <v>0</v>
      </c>
      <c r="S141" s="7" t="s">
        <v>322</v>
      </c>
      <c r="T141" s="7" t="s">
        <v>325</v>
      </c>
    </row>
    <row r="142" spans="2:20" s="7" customFormat="1" ht="18.95" customHeight="1" thickBot="1" x14ac:dyDescent="0.25">
      <c r="B142" s="52"/>
      <c r="C142" s="53"/>
      <c r="D142" s="54"/>
      <c r="E142" s="61"/>
      <c r="F142" s="56"/>
      <c r="G142" s="56"/>
      <c r="H142" s="56"/>
      <c r="I142" s="16"/>
      <c r="J142" s="59" t="s">
        <v>326</v>
      </c>
      <c r="K142" s="59"/>
      <c r="L142" s="58"/>
      <c r="M142" s="7">
        <f>F139*I142</f>
        <v>0</v>
      </c>
      <c r="N142" s="7">
        <f>G139*I142</f>
        <v>0</v>
      </c>
      <c r="O142" s="7">
        <f>H139*I142</f>
        <v>0</v>
      </c>
      <c r="P142" s="21">
        <v>10.5</v>
      </c>
      <c r="Q142" s="7">
        <f t="shared" si="9"/>
        <v>0</v>
      </c>
      <c r="R142" s="7">
        <f>E139*I142</f>
        <v>0</v>
      </c>
      <c r="S142" s="7" t="s">
        <v>322</v>
      </c>
      <c r="T142" s="7" t="s">
        <v>327</v>
      </c>
    </row>
    <row r="143" spans="2:20" s="7" customFormat="1" ht="18.95" customHeight="1" thickBot="1" x14ac:dyDescent="0.25">
      <c r="B143" s="52"/>
      <c r="C143" s="53"/>
      <c r="D143" s="54"/>
      <c r="E143" s="61"/>
      <c r="F143" s="56"/>
      <c r="G143" s="56"/>
      <c r="H143" s="56"/>
      <c r="I143" s="16"/>
      <c r="J143" s="59" t="s">
        <v>328</v>
      </c>
      <c r="K143" s="59"/>
      <c r="L143" s="58"/>
      <c r="M143" s="7">
        <f>F139*I143</f>
        <v>0</v>
      </c>
      <c r="N143" s="7">
        <f>G139*I143</f>
        <v>0</v>
      </c>
      <c r="O143" s="7">
        <f>H139*I143</f>
        <v>0</v>
      </c>
      <c r="P143" s="21">
        <v>10.5</v>
      </c>
      <c r="Q143" s="7">
        <f t="shared" si="9"/>
        <v>0</v>
      </c>
      <c r="R143" s="7">
        <f>E139*I143</f>
        <v>0</v>
      </c>
      <c r="S143" s="7" t="s">
        <v>322</v>
      </c>
      <c r="T143" s="7" t="s">
        <v>329</v>
      </c>
    </row>
    <row r="144" spans="2:20" s="7" customFormat="1" ht="20.100000000000001" customHeight="1" thickBot="1" x14ac:dyDescent="0.25">
      <c r="B144" s="52"/>
      <c r="C144" s="53"/>
      <c r="D144" s="54"/>
      <c r="E144" s="61"/>
      <c r="F144" s="56"/>
      <c r="G144" s="56"/>
      <c r="H144" s="56"/>
      <c r="I144" s="16"/>
      <c r="J144" s="59" t="s">
        <v>330</v>
      </c>
      <c r="K144" s="59"/>
      <c r="L144" s="58"/>
      <c r="M144" s="7">
        <f>F139*I144</f>
        <v>0</v>
      </c>
      <c r="N144" s="7">
        <f>G139*I144</f>
        <v>0</v>
      </c>
      <c r="O144" s="7">
        <f>H139*I144</f>
        <v>0</v>
      </c>
      <c r="P144" s="21">
        <v>10.5</v>
      </c>
      <c r="Q144" s="7">
        <f t="shared" si="9"/>
        <v>0</v>
      </c>
      <c r="R144" s="7">
        <f>E139*I144</f>
        <v>0</v>
      </c>
      <c r="S144" s="7" t="s">
        <v>322</v>
      </c>
      <c r="T144" s="7" t="s">
        <v>331</v>
      </c>
    </row>
    <row r="145" spans="2:20" s="7" customFormat="1" ht="39" customHeight="1" thickBot="1" x14ac:dyDescent="0.25">
      <c r="B145" s="52"/>
      <c r="C145" s="53" t="s">
        <v>332</v>
      </c>
      <c r="D145" s="54">
        <v>1</v>
      </c>
      <c r="E145" s="61">
        <v>0.17</v>
      </c>
      <c r="F145" s="56">
        <v>7150</v>
      </c>
      <c r="G145" s="56">
        <v>7150</v>
      </c>
      <c r="H145" s="56">
        <v>7150</v>
      </c>
      <c r="I145" s="13"/>
      <c r="J145" s="57" t="s">
        <v>196</v>
      </c>
      <c r="K145" s="57"/>
      <c r="L145" s="58" t="s">
        <v>333</v>
      </c>
      <c r="M145" s="7">
        <f>F145*I145</f>
        <v>0</v>
      </c>
      <c r="N145" s="7">
        <f>G145*I145</f>
        <v>0</v>
      </c>
      <c r="O145" s="7">
        <f>H145*I145</f>
        <v>0</v>
      </c>
      <c r="P145" s="19">
        <v>7.5259999999999998</v>
      </c>
      <c r="Q145" s="7">
        <f t="shared" si="9"/>
        <v>0</v>
      </c>
      <c r="R145" s="7">
        <f>E145*I145</f>
        <v>0</v>
      </c>
      <c r="S145" s="7" t="s">
        <v>334</v>
      </c>
      <c r="T145" s="7" t="s">
        <v>335</v>
      </c>
    </row>
    <row r="146" spans="2:20" s="7" customFormat="1" ht="39" customHeight="1" thickBot="1" x14ac:dyDescent="0.25">
      <c r="B146" s="52"/>
      <c r="C146" s="53"/>
      <c r="D146" s="54"/>
      <c r="E146" s="61"/>
      <c r="F146" s="56"/>
      <c r="G146" s="56"/>
      <c r="H146" s="56"/>
      <c r="I146" s="16"/>
      <c r="J146" s="59" t="s">
        <v>200</v>
      </c>
      <c r="K146" s="59"/>
      <c r="L146" s="58"/>
      <c r="M146" s="7">
        <f>F145*I146</f>
        <v>0</v>
      </c>
      <c r="N146" s="7">
        <f>G145*I146</f>
        <v>0</v>
      </c>
      <c r="O146" s="7">
        <f>H145*I146</f>
        <v>0</v>
      </c>
      <c r="P146" s="19">
        <v>7.5259999999999998</v>
      </c>
      <c r="Q146" s="7">
        <f t="shared" si="9"/>
        <v>0</v>
      </c>
      <c r="R146" s="7">
        <f>E145*I146</f>
        <v>0</v>
      </c>
      <c r="S146" s="7" t="s">
        <v>334</v>
      </c>
      <c r="T146" s="7" t="s">
        <v>336</v>
      </c>
    </row>
    <row r="147" spans="2:20" s="7" customFormat="1" ht="39" customHeight="1" thickBot="1" x14ac:dyDescent="0.25">
      <c r="B147" s="52"/>
      <c r="C147" s="53"/>
      <c r="D147" s="54"/>
      <c r="E147" s="61"/>
      <c r="F147" s="56"/>
      <c r="G147" s="56"/>
      <c r="H147" s="56"/>
      <c r="I147" s="16"/>
      <c r="J147" s="59" t="s">
        <v>202</v>
      </c>
      <c r="K147" s="59"/>
      <c r="L147" s="58"/>
      <c r="M147" s="7">
        <f>F145*I147</f>
        <v>0</v>
      </c>
      <c r="N147" s="7">
        <f>G145*I147</f>
        <v>0</v>
      </c>
      <c r="O147" s="7">
        <f>H145*I147</f>
        <v>0</v>
      </c>
      <c r="P147" s="19">
        <v>7.5259999999999998</v>
      </c>
      <c r="Q147" s="7">
        <f t="shared" si="9"/>
        <v>0</v>
      </c>
      <c r="R147" s="7">
        <f>E145*I147</f>
        <v>0</v>
      </c>
      <c r="S147" s="7" t="s">
        <v>334</v>
      </c>
      <c r="T147" s="7" t="s">
        <v>337</v>
      </c>
    </row>
    <row r="148" spans="2:20" ht="15.95" customHeight="1" thickBot="1" x14ac:dyDescent="0.3">
      <c r="B148" s="49" t="s">
        <v>338</v>
      </c>
      <c r="C148" s="50"/>
      <c r="D148" s="50"/>
      <c r="E148" s="50"/>
      <c r="F148" s="50"/>
      <c r="G148" s="50"/>
      <c r="H148" s="50"/>
      <c r="I148" s="50"/>
      <c r="J148" s="50"/>
      <c r="K148" s="50"/>
      <c r="L148" s="51"/>
    </row>
  </sheetData>
  <mergeCells count="407">
    <mergeCell ref="B148:L148"/>
    <mergeCell ref="L139:L144"/>
    <mergeCell ref="J140:K140"/>
    <mergeCell ref="J141:K141"/>
    <mergeCell ref="J142:K142"/>
    <mergeCell ref="J143:K143"/>
    <mergeCell ref="J144:K144"/>
    <mergeCell ref="B145:B147"/>
    <mergeCell ref="C145:C147"/>
    <mergeCell ref="D145:D147"/>
    <mergeCell ref="E145:E147"/>
    <mergeCell ref="F145:F147"/>
    <mergeCell ref="G145:G147"/>
    <mergeCell ref="H145:H147"/>
    <mergeCell ref="J145:K145"/>
    <mergeCell ref="L145:L147"/>
    <mergeCell ref="J146:K146"/>
    <mergeCell ref="J147:K147"/>
    <mergeCell ref="J137:K137"/>
    <mergeCell ref="J138:K138"/>
    <mergeCell ref="B139:B144"/>
    <mergeCell ref="C139:C144"/>
    <mergeCell ref="D139:D144"/>
    <mergeCell ref="E139:E144"/>
    <mergeCell ref="F139:F144"/>
    <mergeCell ref="G139:G144"/>
    <mergeCell ref="H139:H144"/>
    <mergeCell ref="J139:K139"/>
    <mergeCell ref="B134:B136"/>
    <mergeCell ref="C134:C136"/>
    <mergeCell ref="D134:D136"/>
    <mergeCell ref="E134:E136"/>
    <mergeCell ref="F134:F136"/>
    <mergeCell ref="G134:G136"/>
    <mergeCell ref="H134:H136"/>
    <mergeCell ref="J134:K134"/>
    <mergeCell ref="L134:L136"/>
    <mergeCell ref="J135:K135"/>
    <mergeCell ref="J136:K136"/>
    <mergeCell ref="B130:B133"/>
    <mergeCell ref="C130:C133"/>
    <mergeCell ref="D130:D133"/>
    <mergeCell ref="E130:E133"/>
    <mergeCell ref="F130:F133"/>
    <mergeCell ref="G130:G133"/>
    <mergeCell ref="H130:H133"/>
    <mergeCell ref="J130:K130"/>
    <mergeCell ref="L130:L133"/>
    <mergeCell ref="J131:K131"/>
    <mergeCell ref="J132:K132"/>
    <mergeCell ref="J133:K133"/>
    <mergeCell ref="B126:B129"/>
    <mergeCell ref="C126:C129"/>
    <mergeCell ref="D126:D129"/>
    <mergeCell ref="E126:E129"/>
    <mergeCell ref="F126:F129"/>
    <mergeCell ref="G126:G129"/>
    <mergeCell ref="H126:H129"/>
    <mergeCell ref="J126:K126"/>
    <mergeCell ref="L126:L129"/>
    <mergeCell ref="J127:K127"/>
    <mergeCell ref="J128:K128"/>
    <mergeCell ref="J129:K129"/>
    <mergeCell ref="B122:B125"/>
    <mergeCell ref="C122:C125"/>
    <mergeCell ref="D122:D125"/>
    <mergeCell ref="E122:E125"/>
    <mergeCell ref="F122:F125"/>
    <mergeCell ref="G122:G125"/>
    <mergeCell ref="H122:H125"/>
    <mergeCell ref="J122:K122"/>
    <mergeCell ref="L122:L125"/>
    <mergeCell ref="J123:K123"/>
    <mergeCell ref="J124:K124"/>
    <mergeCell ref="J125:K125"/>
    <mergeCell ref="B117:B121"/>
    <mergeCell ref="C117:C121"/>
    <mergeCell ref="D117:D121"/>
    <mergeCell ref="E117:E121"/>
    <mergeCell ref="F117:F121"/>
    <mergeCell ref="G117:G121"/>
    <mergeCell ref="H117:H121"/>
    <mergeCell ref="J117:K117"/>
    <mergeCell ref="L117:L121"/>
    <mergeCell ref="J118:K118"/>
    <mergeCell ref="J119:K119"/>
    <mergeCell ref="J120:K120"/>
    <mergeCell ref="J121:K121"/>
    <mergeCell ref="B113:B116"/>
    <mergeCell ref="C113:C116"/>
    <mergeCell ref="D113:D116"/>
    <mergeCell ref="E113:E116"/>
    <mergeCell ref="F113:F116"/>
    <mergeCell ref="G113:G116"/>
    <mergeCell ref="H113:H116"/>
    <mergeCell ref="J113:K113"/>
    <mergeCell ref="L113:L116"/>
    <mergeCell ref="J114:K114"/>
    <mergeCell ref="J115:K115"/>
    <mergeCell ref="J116:K116"/>
    <mergeCell ref="B104:L104"/>
    <mergeCell ref="B105:B112"/>
    <mergeCell ref="C105:C112"/>
    <mergeCell ref="D105:D112"/>
    <mergeCell ref="E105:E112"/>
    <mergeCell ref="F105:F112"/>
    <mergeCell ref="G105:G112"/>
    <mergeCell ref="H105:H112"/>
    <mergeCell ref="J105:K105"/>
    <mergeCell ref="L105:L112"/>
    <mergeCell ref="J106:K106"/>
    <mergeCell ref="J107:K107"/>
    <mergeCell ref="J108:K108"/>
    <mergeCell ref="J109:K109"/>
    <mergeCell ref="J110:K110"/>
    <mergeCell ref="J111:K111"/>
    <mergeCell ref="J112:K112"/>
    <mergeCell ref="L98:L99"/>
    <mergeCell ref="J99:K99"/>
    <mergeCell ref="B100:B103"/>
    <mergeCell ref="C100:C103"/>
    <mergeCell ref="D100:D103"/>
    <mergeCell ref="E100:E103"/>
    <mergeCell ref="F100:F103"/>
    <mergeCell ref="G100:G103"/>
    <mergeCell ref="H100:H103"/>
    <mergeCell ref="J100:K100"/>
    <mergeCell ref="L100:L103"/>
    <mergeCell ref="J101:K101"/>
    <mergeCell ref="J102:K102"/>
    <mergeCell ref="J103:K103"/>
    <mergeCell ref="J97:K97"/>
    <mergeCell ref="B98:B99"/>
    <mergeCell ref="C98:C99"/>
    <mergeCell ref="D98:D99"/>
    <mergeCell ref="E98:E99"/>
    <mergeCell ref="F98:F99"/>
    <mergeCell ref="G98:G99"/>
    <mergeCell ref="H98:H99"/>
    <mergeCell ref="J98:K98"/>
    <mergeCell ref="B94:L94"/>
    <mergeCell ref="B95:B96"/>
    <mergeCell ref="C95:C96"/>
    <mergeCell ref="D95:D96"/>
    <mergeCell ref="E95:E96"/>
    <mergeCell ref="F95:F96"/>
    <mergeCell ref="G95:G96"/>
    <mergeCell ref="H95:H96"/>
    <mergeCell ref="J95:K95"/>
    <mergeCell ref="L95:L96"/>
    <mergeCell ref="J96:K96"/>
    <mergeCell ref="B91:B93"/>
    <mergeCell ref="C91:C93"/>
    <mergeCell ref="D91:D93"/>
    <mergeCell ref="E91:E93"/>
    <mergeCell ref="F91:F93"/>
    <mergeCell ref="G91:G93"/>
    <mergeCell ref="H91:H93"/>
    <mergeCell ref="J91:K91"/>
    <mergeCell ref="L91:L93"/>
    <mergeCell ref="J92:K92"/>
    <mergeCell ref="J93:K93"/>
    <mergeCell ref="B88:B90"/>
    <mergeCell ref="C88:C90"/>
    <mergeCell ref="D88:D90"/>
    <mergeCell ref="E88:E90"/>
    <mergeCell ref="F88:F90"/>
    <mergeCell ref="G88:G90"/>
    <mergeCell ref="H88:H90"/>
    <mergeCell ref="J88:K88"/>
    <mergeCell ref="L88:L90"/>
    <mergeCell ref="J89:K89"/>
    <mergeCell ref="J90:K90"/>
    <mergeCell ref="B86:B87"/>
    <mergeCell ref="C86:C87"/>
    <mergeCell ref="D86:D87"/>
    <mergeCell ref="E86:E87"/>
    <mergeCell ref="F86:F87"/>
    <mergeCell ref="G86:G87"/>
    <mergeCell ref="H86:H87"/>
    <mergeCell ref="J86:K86"/>
    <mergeCell ref="L86:L87"/>
    <mergeCell ref="J87:K87"/>
    <mergeCell ref="L80:L83"/>
    <mergeCell ref="J81:K81"/>
    <mergeCell ref="J82:K82"/>
    <mergeCell ref="J83:K83"/>
    <mergeCell ref="B84:B85"/>
    <mergeCell ref="C84:C85"/>
    <mergeCell ref="D84:D85"/>
    <mergeCell ref="E84:E85"/>
    <mergeCell ref="F84:F85"/>
    <mergeCell ref="G84:G85"/>
    <mergeCell ref="H84:H85"/>
    <mergeCell ref="J84:K84"/>
    <mergeCell ref="L84:L85"/>
    <mergeCell ref="J85:K85"/>
    <mergeCell ref="J78:K78"/>
    <mergeCell ref="J79:K79"/>
    <mergeCell ref="B80:B83"/>
    <mergeCell ref="C80:C83"/>
    <mergeCell ref="D80:D83"/>
    <mergeCell ref="E80:E83"/>
    <mergeCell ref="F80:F83"/>
    <mergeCell ref="G80:G83"/>
    <mergeCell ref="H80:H83"/>
    <mergeCell ref="J80:K80"/>
    <mergeCell ref="B74:B77"/>
    <mergeCell ref="C74:C77"/>
    <mergeCell ref="D74:D77"/>
    <mergeCell ref="E74:E77"/>
    <mergeCell ref="F74:F77"/>
    <mergeCell ref="G74:G77"/>
    <mergeCell ref="H74:H77"/>
    <mergeCell ref="J74:K74"/>
    <mergeCell ref="L74:L77"/>
    <mergeCell ref="J75:K75"/>
    <mergeCell ref="J76:K76"/>
    <mergeCell ref="J77:K77"/>
    <mergeCell ref="B68:L68"/>
    <mergeCell ref="B69:B73"/>
    <mergeCell ref="C69:C73"/>
    <mergeCell ref="D69:D73"/>
    <mergeCell ref="E69:E73"/>
    <mergeCell ref="F69:F73"/>
    <mergeCell ref="G69:G73"/>
    <mergeCell ref="H69:H73"/>
    <mergeCell ref="J69:K69"/>
    <mergeCell ref="L69:L73"/>
    <mergeCell ref="J70:K70"/>
    <mergeCell ref="J71:K71"/>
    <mergeCell ref="J72:K72"/>
    <mergeCell ref="J73:K73"/>
    <mergeCell ref="B66:B67"/>
    <mergeCell ref="C66:C67"/>
    <mergeCell ref="D66:D67"/>
    <mergeCell ref="E66:E67"/>
    <mergeCell ref="F66:F67"/>
    <mergeCell ref="G66:G67"/>
    <mergeCell ref="H66:H67"/>
    <mergeCell ref="J66:K66"/>
    <mergeCell ref="L66:L67"/>
    <mergeCell ref="J67:K67"/>
    <mergeCell ref="J60:K60"/>
    <mergeCell ref="B61:L61"/>
    <mergeCell ref="B62:L62"/>
    <mergeCell ref="B63:B65"/>
    <mergeCell ref="C63:C65"/>
    <mergeCell ref="D63:D65"/>
    <mergeCell ref="E63:E65"/>
    <mergeCell ref="F63:F65"/>
    <mergeCell ref="G63:G65"/>
    <mergeCell ref="H63:H65"/>
    <mergeCell ref="J63:K63"/>
    <mergeCell ref="L63:L65"/>
    <mergeCell ref="J64:K64"/>
    <mergeCell ref="J65:K65"/>
    <mergeCell ref="B51:L51"/>
    <mergeCell ref="J52:K52"/>
    <mergeCell ref="J53:K53"/>
    <mergeCell ref="J54:K54"/>
    <mergeCell ref="J55:K55"/>
    <mergeCell ref="J56:K56"/>
    <mergeCell ref="J57:K57"/>
    <mergeCell ref="B58:L58"/>
    <mergeCell ref="J59:K59"/>
    <mergeCell ref="B48:L48"/>
    <mergeCell ref="B49:B50"/>
    <mergeCell ref="C49:C50"/>
    <mergeCell ref="D49:D50"/>
    <mergeCell ref="E49:E50"/>
    <mergeCell ref="F49:F50"/>
    <mergeCell ref="G49:G50"/>
    <mergeCell ref="H49:H50"/>
    <mergeCell ref="J49:K49"/>
    <mergeCell ref="L49:L50"/>
    <mergeCell ref="J50:K50"/>
    <mergeCell ref="B46:B47"/>
    <mergeCell ref="C46:C47"/>
    <mergeCell ref="D46:D47"/>
    <mergeCell ref="E46:E47"/>
    <mergeCell ref="F46:F47"/>
    <mergeCell ref="G46:G47"/>
    <mergeCell ref="H46:H47"/>
    <mergeCell ref="J46:K46"/>
    <mergeCell ref="L46:L47"/>
    <mergeCell ref="J47:K47"/>
    <mergeCell ref="B42:B45"/>
    <mergeCell ref="C42:C45"/>
    <mergeCell ref="D42:D45"/>
    <mergeCell ref="E42:E45"/>
    <mergeCell ref="F42:F45"/>
    <mergeCell ref="G42:G45"/>
    <mergeCell ref="H42:H45"/>
    <mergeCell ref="J42:K42"/>
    <mergeCell ref="L42:L45"/>
    <mergeCell ref="J43:K43"/>
    <mergeCell ref="J44:K44"/>
    <mergeCell ref="J45:K45"/>
    <mergeCell ref="B38:B41"/>
    <mergeCell ref="C38:C41"/>
    <mergeCell ref="D38:D41"/>
    <mergeCell ref="E38:E41"/>
    <mergeCell ref="F38:F41"/>
    <mergeCell ref="G38:G41"/>
    <mergeCell ref="H38:H41"/>
    <mergeCell ref="J38:K38"/>
    <mergeCell ref="L38:L41"/>
    <mergeCell ref="J39:K39"/>
    <mergeCell ref="J40:K40"/>
    <mergeCell ref="J41:K41"/>
    <mergeCell ref="B35:B37"/>
    <mergeCell ref="C35:C37"/>
    <mergeCell ref="D35:D37"/>
    <mergeCell ref="E35:E37"/>
    <mergeCell ref="F35:F37"/>
    <mergeCell ref="G35:G37"/>
    <mergeCell ref="H35:H37"/>
    <mergeCell ref="J35:K35"/>
    <mergeCell ref="L35:L37"/>
    <mergeCell ref="J36:K36"/>
    <mergeCell ref="J37:K37"/>
    <mergeCell ref="L29:L32"/>
    <mergeCell ref="J30:K30"/>
    <mergeCell ref="J31:K31"/>
    <mergeCell ref="J32:K32"/>
    <mergeCell ref="B33:B34"/>
    <mergeCell ref="C33:C34"/>
    <mergeCell ref="D33:D34"/>
    <mergeCell ref="E33:E34"/>
    <mergeCell ref="F33:F34"/>
    <mergeCell ref="G33:G34"/>
    <mergeCell ref="H33:H34"/>
    <mergeCell ref="J33:K33"/>
    <mergeCell ref="L33:L34"/>
    <mergeCell ref="J34:K34"/>
    <mergeCell ref="J28:K28"/>
    <mergeCell ref="B29:B32"/>
    <mergeCell ref="C29:C32"/>
    <mergeCell ref="D29:D32"/>
    <mergeCell ref="E29:E32"/>
    <mergeCell ref="F29:F32"/>
    <mergeCell ref="G29:G32"/>
    <mergeCell ref="H29:H32"/>
    <mergeCell ref="J29:K29"/>
    <mergeCell ref="B23:L23"/>
    <mergeCell ref="B24:B27"/>
    <mergeCell ref="C24:C27"/>
    <mergeCell ref="D24:D27"/>
    <mergeCell ref="E24:E27"/>
    <mergeCell ref="F24:F27"/>
    <mergeCell ref="G24:G27"/>
    <mergeCell ref="H24:H27"/>
    <mergeCell ref="J24:K24"/>
    <mergeCell ref="L24:L27"/>
    <mergeCell ref="J25:K25"/>
    <mergeCell ref="J26:K26"/>
    <mergeCell ref="J27:K27"/>
    <mergeCell ref="B21:B22"/>
    <mergeCell ref="C21:C22"/>
    <mergeCell ref="D21:D22"/>
    <mergeCell ref="E21:E22"/>
    <mergeCell ref="F21:F22"/>
    <mergeCell ref="G21:G22"/>
    <mergeCell ref="H21:H22"/>
    <mergeCell ref="J21:K21"/>
    <mergeCell ref="L21:L22"/>
    <mergeCell ref="J22:K22"/>
    <mergeCell ref="B17:B20"/>
    <mergeCell ref="C17:C20"/>
    <mergeCell ref="D17:D20"/>
    <mergeCell ref="E17:E20"/>
    <mergeCell ref="F17:F20"/>
    <mergeCell ref="G17:G20"/>
    <mergeCell ref="H17:H20"/>
    <mergeCell ref="J17:K17"/>
    <mergeCell ref="L17:L20"/>
    <mergeCell ref="J18:K18"/>
    <mergeCell ref="J19:K19"/>
    <mergeCell ref="J20:K20"/>
    <mergeCell ref="B14:B16"/>
    <mergeCell ref="C14:C16"/>
    <mergeCell ref="D14:D16"/>
    <mergeCell ref="E14:E16"/>
    <mergeCell ref="F14:F16"/>
    <mergeCell ref="G14:G16"/>
    <mergeCell ref="H14:H16"/>
    <mergeCell ref="J14:K14"/>
    <mergeCell ref="L14:L16"/>
    <mergeCell ref="J15:K15"/>
    <mergeCell ref="J16:K16"/>
    <mergeCell ref="C1:G1"/>
    <mergeCell ref="J5:K5"/>
    <mergeCell ref="B7:L7"/>
    <mergeCell ref="B9:L9"/>
    <mergeCell ref="B10:B13"/>
    <mergeCell ref="C10:C13"/>
    <mergeCell ref="D10:D13"/>
    <mergeCell ref="E10:E13"/>
    <mergeCell ref="F10:F13"/>
    <mergeCell ref="G10:G13"/>
    <mergeCell ref="H10:H13"/>
    <mergeCell ref="J10:K10"/>
    <mergeCell ref="L10:L13"/>
    <mergeCell ref="J11:K11"/>
    <mergeCell ref="J12:K12"/>
    <mergeCell ref="J13:K13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J148"/>
  <sheetViews>
    <sheetView tabSelected="1" workbookViewId="0">
      <selection activeCell="B10" sqref="B10:B13"/>
    </sheetView>
  </sheetViews>
  <sheetFormatPr defaultRowHeight="11.25" x14ac:dyDescent="0.2"/>
  <cols>
    <col min="1" max="1" width="23" style="1" customWidth="1"/>
    <col min="2" max="2" width="43.83203125" style="1" customWidth="1"/>
    <col min="3" max="3" width="4.6640625" style="1" customWidth="1"/>
    <col min="4" max="4" width="6.83203125" style="1" customWidth="1"/>
    <col min="5" max="7" width="11.33203125" style="1" customWidth="1"/>
    <col min="8" max="8" width="8" style="1" customWidth="1"/>
    <col min="9" max="9" width="31.6640625" style="1" customWidth="1"/>
    <col min="10" max="10" width="79.83203125" style="1" customWidth="1"/>
  </cols>
  <sheetData>
    <row r="1" spans="1:10" ht="15.75" thickBot="1" x14ac:dyDescent="0.25">
      <c r="B1" s="46"/>
      <c r="C1" s="46"/>
      <c r="D1" s="46"/>
      <c r="E1" s="46"/>
      <c r="F1" s="46"/>
      <c r="I1" s="2"/>
    </row>
    <row r="2" spans="1:10" ht="13.5" thickBot="1" x14ac:dyDescent="0.25">
      <c r="I2" s="2"/>
    </row>
    <row r="3" spans="1:10" ht="13.5" thickBot="1" x14ac:dyDescent="0.25">
      <c r="I3" s="2"/>
    </row>
    <row r="4" spans="1:10" ht="13.5" thickBot="1" x14ac:dyDescent="0.25">
      <c r="I4" s="2"/>
    </row>
    <row r="5" spans="1:10" ht="13.5" thickBot="1" x14ac:dyDescent="0.25">
      <c r="A5" s="42"/>
      <c r="B5" s="42"/>
      <c r="C5" s="6"/>
      <c r="D5" s="6"/>
      <c r="E5" s="6"/>
      <c r="F5" s="6"/>
      <c r="G5" s="6"/>
      <c r="H5" s="42"/>
      <c r="I5" s="42"/>
      <c r="J5" s="42"/>
    </row>
    <row r="6" spans="1:10" ht="13.5" thickBot="1" x14ac:dyDescent="0.25">
      <c r="A6" s="42"/>
      <c r="B6" s="42"/>
      <c r="C6" s="6"/>
      <c r="D6" s="6"/>
      <c r="E6" s="6"/>
      <c r="F6" s="6"/>
      <c r="G6" s="6"/>
      <c r="H6" s="42"/>
      <c r="I6" s="42"/>
      <c r="J6" s="42"/>
    </row>
    <row r="7" spans="1:10" ht="16.5" thickBot="1" x14ac:dyDescent="0.3">
      <c r="A7" s="48" t="s">
        <v>4</v>
      </c>
      <c r="B7" s="48"/>
      <c r="C7" s="48"/>
      <c r="D7" s="48"/>
      <c r="E7" s="48"/>
      <c r="F7" s="48"/>
      <c r="G7" s="48"/>
      <c r="H7" s="48"/>
      <c r="I7" s="48"/>
      <c r="J7" s="48"/>
    </row>
    <row r="8" spans="1:10" ht="16.5" thickBot="1" x14ac:dyDescent="0.3">
      <c r="A8" s="43"/>
      <c r="B8" s="44"/>
      <c r="C8" s="44"/>
      <c r="D8" s="44"/>
      <c r="E8" s="44"/>
      <c r="F8" s="44"/>
      <c r="G8" s="44"/>
      <c r="H8" s="44"/>
      <c r="I8" s="44"/>
      <c r="J8" s="45"/>
    </row>
    <row r="9" spans="1:10" ht="16.5" thickBot="1" x14ac:dyDescent="0.3">
      <c r="A9" s="49" t="s">
        <v>5</v>
      </c>
      <c r="B9" s="50"/>
      <c r="C9" s="50"/>
      <c r="D9" s="50"/>
      <c r="E9" s="50"/>
      <c r="F9" s="50"/>
      <c r="G9" s="50"/>
      <c r="H9" s="50"/>
      <c r="I9" s="50"/>
      <c r="J9" s="51"/>
    </row>
    <row r="10" spans="1:10" ht="26.25" thickBot="1" x14ac:dyDescent="0.25">
      <c r="A10" s="52"/>
      <c r="B10" s="53" t="s">
        <v>6</v>
      </c>
      <c r="C10" s="54">
        <v>1</v>
      </c>
      <c r="D10" s="55">
        <v>0.17399999999999999</v>
      </c>
      <c r="E10" s="56">
        <v>5550</v>
      </c>
      <c r="F10" s="56">
        <v>5550</v>
      </c>
      <c r="G10" s="56">
        <v>5550</v>
      </c>
      <c r="H10" s="13"/>
      <c r="I10" s="31" t="s">
        <v>7</v>
      </c>
      <c r="J10" s="58" t="s">
        <v>8</v>
      </c>
    </row>
    <row r="11" spans="1:10" ht="26.25" thickBot="1" x14ac:dyDescent="0.25">
      <c r="A11" s="52"/>
      <c r="B11" s="53"/>
      <c r="C11" s="54"/>
      <c r="D11" s="55"/>
      <c r="E11" s="56"/>
      <c r="F11" s="56"/>
      <c r="G11" s="56"/>
      <c r="H11" s="16"/>
      <c r="I11" s="34" t="s">
        <v>11</v>
      </c>
      <c r="J11" s="58"/>
    </row>
    <row r="12" spans="1:10" ht="26.25" thickBot="1" x14ac:dyDescent="0.25">
      <c r="A12" s="52"/>
      <c r="B12" s="53"/>
      <c r="C12" s="54"/>
      <c r="D12" s="55"/>
      <c r="E12" s="56"/>
      <c r="F12" s="56"/>
      <c r="G12" s="56"/>
      <c r="H12" s="16"/>
      <c r="I12" s="34" t="s">
        <v>13</v>
      </c>
      <c r="J12" s="58"/>
    </row>
    <row r="13" spans="1:10" ht="26.25" thickBot="1" x14ac:dyDescent="0.25">
      <c r="A13" s="52"/>
      <c r="B13" s="53"/>
      <c r="C13" s="54"/>
      <c r="D13" s="55"/>
      <c r="E13" s="56"/>
      <c r="F13" s="56"/>
      <c r="G13" s="56"/>
      <c r="H13" s="16"/>
      <c r="I13" s="34" t="s">
        <v>15</v>
      </c>
      <c r="J13" s="58"/>
    </row>
    <row r="14" spans="1:10" ht="13.5" thickBot="1" x14ac:dyDescent="0.25">
      <c r="A14" s="52"/>
      <c r="B14" s="53" t="s">
        <v>17</v>
      </c>
      <c r="C14" s="54">
        <v>1</v>
      </c>
      <c r="D14" s="55">
        <v>0.17399999999999999</v>
      </c>
      <c r="E14" s="56">
        <v>5950</v>
      </c>
      <c r="F14" s="56">
        <v>5950</v>
      </c>
      <c r="G14" s="56">
        <v>5950</v>
      </c>
      <c r="H14" s="13"/>
      <c r="I14" s="31" t="s">
        <v>18</v>
      </c>
      <c r="J14" s="58" t="s">
        <v>19</v>
      </c>
    </row>
    <row r="15" spans="1:10" ht="13.5" thickBot="1" x14ac:dyDescent="0.25">
      <c r="A15" s="52"/>
      <c r="B15" s="53"/>
      <c r="C15" s="54"/>
      <c r="D15" s="55"/>
      <c r="E15" s="56"/>
      <c r="F15" s="56"/>
      <c r="G15" s="56"/>
      <c r="H15" s="16"/>
      <c r="I15" s="34" t="s">
        <v>22</v>
      </c>
      <c r="J15" s="58"/>
    </row>
    <row r="16" spans="1:10" ht="13.5" thickBot="1" x14ac:dyDescent="0.25">
      <c r="A16" s="52"/>
      <c r="B16" s="53"/>
      <c r="C16" s="54"/>
      <c r="D16" s="55"/>
      <c r="E16" s="56"/>
      <c r="F16" s="56"/>
      <c r="G16" s="56"/>
      <c r="H16" s="16"/>
      <c r="I16" s="34" t="s">
        <v>24</v>
      </c>
      <c r="J16" s="58"/>
    </row>
    <row r="17" spans="1:10" ht="26.25" thickBot="1" x14ac:dyDescent="0.25">
      <c r="A17" s="52"/>
      <c r="B17" s="53" t="s">
        <v>26</v>
      </c>
      <c r="C17" s="54">
        <v>1</v>
      </c>
      <c r="D17" s="55">
        <v>0.17399999999999999</v>
      </c>
      <c r="E17" s="56">
        <v>6050</v>
      </c>
      <c r="F17" s="56">
        <v>6050</v>
      </c>
      <c r="G17" s="56">
        <v>6050</v>
      </c>
      <c r="H17" s="13"/>
      <c r="I17" s="31" t="s">
        <v>7</v>
      </c>
      <c r="J17" s="58" t="s">
        <v>19</v>
      </c>
    </row>
    <row r="18" spans="1:10" ht="26.25" thickBot="1" x14ac:dyDescent="0.25">
      <c r="A18" s="52"/>
      <c r="B18" s="53"/>
      <c r="C18" s="54"/>
      <c r="D18" s="55"/>
      <c r="E18" s="56"/>
      <c r="F18" s="56"/>
      <c r="G18" s="56"/>
      <c r="H18" s="16"/>
      <c r="I18" s="34" t="s">
        <v>11</v>
      </c>
      <c r="J18" s="58"/>
    </row>
    <row r="19" spans="1:10" ht="26.25" thickBot="1" x14ac:dyDescent="0.25">
      <c r="A19" s="52"/>
      <c r="B19" s="53"/>
      <c r="C19" s="54"/>
      <c r="D19" s="55"/>
      <c r="E19" s="56"/>
      <c r="F19" s="56"/>
      <c r="G19" s="56"/>
      <c r="H19" s="16"/>
      <c r="I19" s="34" t="s">
        <v>13</v>
      </c>
      <c r="J19" s="58"/>
    </row>
    <row r="20" spans="1:10" ht="26.25" thickBot="1" x14ac:dyDescent="0.25">
      <c r="A20" s="52"/>
      <c r="B20" s="53"/>
      <c r="C20" s="54"/>
      <c r="D20" s="55"/>
      <c r="E20" s="56"/>
      <c r="F20" s="56"/>
      <c r="G20" s="56"/>
      <c r="H20" s="16"/>
      <c r="I20" s="34" t="s">
        <v>15</v>
      </c>
      <c r="J20" s="58"/>
    </row>
    <row r="21" spans="1:10" ht="13.5" thickBot="1" x14ac:dyDescent="0.25">
      <c r="A21" s="52"/>
      <c r="B21" s="53" t="s">
        <v>32</v>
      </c>
      <c r="C21" s="54">
        <v>1</v>
      </c>
      <c r="D21" s="55">
        <v>0.17399999999999999</v>
      </c>
      <c r="E21" s="56">
        <v>6500</v>
      </c>
      <c r="F21" s="56">
        <v>6500</v>
      </c>
      <c r="G21" s="56">
        <v>6500</v>
      </c>
      <c r="H21" s="13"/>
      <c r="I21" s="31" t="s">
        <v>33</v>
      </c>
      <c r="J21" s="58" t="s">
        <v>34</v>
      </c>
    </row>
    <row r="22" spans="1:10" ht="13.5" thickBot="1" x14ac:dyDescent="0.25">
      <c r="A22" s="52"/>
      <c r="B22" s="53"/>
      <c r="C22" s="54"/>
      <c r="D22" s="55"/>
      <c r="E22" s="56"/>
      <c r="F22" s="56"/>
      <c r="G22" s="56"/>
      <c r="H22" s="17"/>
      <c r="I22" s="33" t="s">
        <v>24</v>
      </c>
      <c r="J22" s="58"/>
    </row>
    <row r="23" spans="1:10" ht="16.5" thickBot="1" x14ac:dyDescent="0.3">
      <c r="A23" s="49" t="s">
        <v>38</v>
      </c>
      <c r="B23" s="50"/>
      <c r="C23" s="50"/>
      <c r="D23" s="50"/>
      <c r="E23" s="50"/>
      <c r="F23" s="50"/>
      <c r="G23" s="50"/>
      <c r="H23" s="50"/>
      <c r="I23" s="50"/>
      <c r="J23" s="51"/>
    </row>
    <row r="24" spans="1:10" ht="13.5" thickBot="1" x14ac:dyDescent="0.25">
      <c r="A24" s="52"/>
      <c r="B24" s="53" t="s">
        <v>39</v>
      </c>
      <c r="C24" s="54">
        <v>1</v>
      </c>
      <c r="D24" s="61">
        <v>0.32</v>
      </c>
      <c r="E24" s="56">
        <v>7990</v>
      </c>
      <c r="F24" s="56">
        <v>7990</v>
      </c>
      <c r="G24" s="56">
        <v>7990</v>
      </c>
      <c r="H24" s="13"/>
      <c r="I24" s="31" t="s">
        <v>18</v>
      </c>
      <c r="J24" s="58" t="s">
        <v>40</v>
      </c>
    </row>
    <row r="25" spans="1:10" ht="13.5" thickBot="1" x14ac:dyDescent="0.25">
      <c r="A25" s="52"/>
      <c r="B25" s="53"/>
      <c r="C25" s="54"/>
      <c r="D25" s="61"/>
      <c r="E25" s="56"/>
      <c r="F25" s="56"/>
      <c r="G25" s="56"/>
      <c r="H25" s="16"/>
      <c r="I25" s="34" t="s">
        <v>22</v>
      </c>
      <c r="J25" s="58"/>
    </row>
    <row r="26" spans="1:10" ht="13.5" thickBot="1" x14ac:dyDescent="0.25">
      <c r="A26" s="52"/>
      <c r="B26" s="53"/>
      <c r="C26" s="54"/>
      <c r="D26" s="61"/>
      <c r="E26" s="56"/>
      <c r="F26" s="56"/>
      <c r="G26" s="56"/>
      <c r="H26" s="16"/>
      <c r="I26" s="34" t="s">
        <v>44</v>
      </c>
      <c r="J26" s="58"/>
    </row>
    <row r="27" spans="1:10" ht="13.5" thickBot="1" x14ac:dyDescent="0.25">
      <c r="A27" s="52"/>
      <c r="B27" s="53"/>
      <c r="C27" s="54"/>
      <c r="D27" s="61"/>
      <c r="E27" s="56"/>
      <c r="F27" s="56"/>
      <c r="G27" s="56"/>
      <c r="H27" s="16"/>
      <c r="I27" s="34" t="s">
        <v>24</v>
      </c>
      <c r="J27" s="58"/>
    </row>
    <row r="28" spans="1:10" ht="64.5" thickBot="1" x14ac:dyDescent="0.25">
      <c r="A28" s="26"/>
      <c r="B28" s="27" t="s">
        <v>47</v>
      </c>
      <c r="C28" s="28">
        <v>1</v>
      </c>
      <c r="D28" s="30">
        <v>0.32</v>
      </c>
      <c r="E28" s="36">
        <v>8100</v>
      </c>
      <c r="F28" s="36">
        <v>7695</v>
      </c>
      <c r="G28" s="36">
        <v>7452</v>
      </c>
      <c r="H28" s="13"/>
      <c r="I28" s="31" t="s">
        <v>24</v>
      </c>
      <c r="J28" s="32" t="s">
        <v>48</v>
      </c>
    </row>
    <row r="29" spans="1:10" ht="26.25" thickBot="1" x14ac:dyDescent="0.25">
      <c r="A29" s="52"/>
      <c r="B29" s="53" t="s">
        <v>51</v>
      </c>
      <c r="C29" s="54">
        <v>1</v>
      </c>
      <c r="D29" s="61">
        <v>0.32</v>
      </c>
      <c r="E29" s="56">
        <v>8990</v>
      </c>
      <c r="F29" s="56">
        <v>8990</v>
      </c>
      <c r="G29" s="56">
        <v>8990</v>
      </c>
      <c r="H29" s="13"/>
      <c r="I29" s="31" t="s">
        <v>7</v>
      </c>
      <c r="J29" s="58" t="s">
        <v>52</v>
      </c>
    </row>
    <row r="30" spans="1:10" ht="26.25" thickBot="1" x14ac:dyDescent="0.25">
      <c r="A30" s="52"/>
      <c r="B30" s="53"/>
      <c r="C30" s="54"/>
      <c r="D30" s="61"/>
      <c r="E30" s="56"/>
      <c r="F30" s="56"/>
      <c r="G30" s="56"/>
      <c r="H30" s="16"/>
      <c r="I30" s="34" t="s">
        <v>11</v>
      </c>
      <c r="J30" s="58"/>
    </row>
    <row r="31" spans="1:10" ht="26.25" thickBot="1" x14ac:dyDescent="0.25">
      <c r="A31" s="52"/>
      <c r="B31" s="53"/>
      <c r="C31" s="54"/>
      <c r="D31" s="61"/>
      <c r="E31" s="56"/>
      <c r="F31" s="56"/>
      <c r="G31" s="56"/>
      <c r="H31" s="16"/>
      <c r="I31" s="34" t="s">
        <v>13</v>
      </c>
      <c r="J31" s="58"/>
    </row>
    <row r="32" spans="1:10" ht="26.25" thickBot="1" x14ac:dyDescent="0.25">
      <c r="A32" s="52"/>
      <c r="B32" s="53"/>
      <c r="C32" s="54"/>
      <c r="D32" s="61"/>
      <c r="E32" s="56"/>
      <c r="F32" s="56"/>
      <c r="G32" s="56"/>
      <c r="H32" s="16"/>
      <c r="I32" s="34" t="s">
        <v>15</v>
      </c>
      <c r="J32" s="58"/>
    </row>
    <row r="33" spans="1:10" ht="13.5" thickBot="1" x14ac:dyDescent="0.25">
      <c r="A33" s="52"/>
      <c r="B33" s="53" t="s">
        <v>58</v>
      </c>
      <c r="C33" s="54">
        <v>1</v>
      </c>
      <c r="D33" s="61">
        <v>0.32</v>
      </c>
      <c r="E33" s="56">
        <v>9550</v>
      </c>
      <c r="F33" s="56">
        <v>9550</v>
      </c>
      <c r="G33" s="56">
        <v>9550</v>
      </c>
      <c r="H33" s="13"/>
      <c r="I33" s="31" t="s">
        <v>18</v>
      </c>
      <c r="J33" s="58" t="s">
        <v>59</v>
      </c>
    </row>
    <row r="34" spans="1:10" ht="13.5" thickBot="1" x14ac:dyDescent="0.25">
      <c r="A34" s="52"/>
      <c r="B34" s="53"/>
      <c r="C34" s="54"/>
      <c r="D34" s="61"/>
      <c r="E34" s="56"/>
      <c r="F34" s="56"/>
      <c r="G34" s="56"/>
      <c r="H34" s="17"/>
      <c r="I34" s="33" t="s">
        <v>22</v>
      </c>
      <c r="J34" s="58"/>
    </row>
    <row r="35" spans="1:10" ht="13.5" thickBot="1" x14ac:dyDescent="0.25">
      <c r="A35" s="52"/>
      <c r="B35" s="53" t="s">
        <v>63</v>
      </c>
      <c r="C35" s="54">
        <v>1</v>
      </c>
      <c r="D35" s="61">
        <v>0.32</v>
      </c>
      <c r="E35" s="56">
        <v>9650</v>
      </c>
      <c r="F35" s="56">
        <v>9650</v>
      </c>
      <c r="G35" s="56">
        <v>9650</v>
      </c>
      <c r="H35" s="13"/>
      <c r="I35" s="31" t="s">
        <v>18</v>
      </c>
      <c r="J35" s="58" t="s">
        <v>64</v>
      </c>
    </row>
    <row r="36" spans="1:10" ht="13.5" thickBot="1" x14ac:dyDescent="0.25">
      <c r="A36" s="52"/>
      <c r="B36" s="53"/>
      <c r="C36" s="54"/>
      <c r="D36" s="61"/>
      <c r="E36" s="56"/>
      <c r="F36" s="56"/>
      <c r="G36" s="56"/>
      <c r="H36" s="16"/>
      <c r="I36" s="34" t="s">
        <v>44</v>
      </c>
      <c r="J36" s="58"/>
    </row>
    <row r="37" spans="1:10" ht="13.5" thickBot="1" x14ac:dyDescent="0.25">
      <c r="A37" s="52"/>
      <c r="B37" s="53"/>
      <c r="C37" s="54"/>
      <c r="D37" s="61"/>
      <c r="E37" s="56"/>
      <c r="F37" s="56"/>
      <c r="G37" s="56"/>
      <c r="H37" s="16"/>
      <c r="I37" s="34" t="s">
        <v>24</v>
      </c>
      <c r="J37" s="58"/>
    </row>
    <row r="38" spans="1:10" ht="13.5" thickBot="1" x14ac:dyDescent="0.25">
      <c r="A38" s="52"/>
      <c r="B38" s="53" t="s">
        <v>69</v>
      </c>
      <c r="C38" s="54">
        <v>1</v>
      </c>
      <c r="D38" s="61">
        <v>0.32</v>
      </c>
      <c r="E38" s="56">
        <v>9990</v>
      </c>
      <c r="F38" s="56">
        <v>9990</v>
      </c>
      <c r="G38" s="56">
        <v>9990</v>
      </c>
      <c r="H38" s="13"/>
      <c r="I38" s="31" t="s">
        <v>18</v>
      </c>
      <c r="J38" s="58" t="s">
        <v>70</v>
      </c>
    </row>
    <row r="39" spans="1:10" ht="13.5" thickBot="1" x14ac:dyDescent="0.25">
      <c r="A39" s="52"/>
      <c r="B39" s="53"/>
      <c r="C39" s="54"/>
      <c r="D39" s="61"/>
      <c r="E39" s="56"/>
      <c r="F39" s="56"/>
      <c r="G39" s="56"/>
      <c r="H39" s="16"/>
      <c r="I39" s="34" t="s">
        <v>22</v>
      </c>
      <c r="J39" s="58"/>
    </row>
    <row r="40" spans="1:10" ht="13.5" thickBot="1" x14ac:dyDescent="0.25">
      <c r="A40" s="52"/>
      <c r="B40" s="53"/>
      <c r="C40" s="54"/>
      <c r="D40" s="61"/>
      <c r="E40" s="56"/>
      <c r="F40" s="56"/>
      <c r="G40" s="56"/>
      <c r="H40" s="16"/>
      <c r="I40" s="34" t="s">
        <v>44</v>
      </c>
      <c r="J40" s="58"/>
    </row>
    <row r="41" spans="1:10" ht="13.5" thickBot="1" x14ac:dyDescent="0.25">
      <c r="A41" s="52"/>
      <c r="B41" s="53"/>
      <c r="C41" s="54"/>
      <c r="D41" s="61"/>
      <c r="E41" s="56"/>
      <c r="F41" s="56"/>
      <c r="G41" s="56"/>
      <c r="H41" s="16"/>
      <c r="I41" s="34" t="s">
        <v>24</v>
      </c>
      <c r="J41" s="58"/>
    </row>
    <row r="42" spans="1:10" ht="13.5" thickBot="1" x14ac:dyDescent="0.25">
      <c r="A42" s="52"/>
      <c r="B42" s="53" t="s">
        <v>76</v>
      </c>
      <c r="C42" s="54">
        <v>1</v>
      </c>
      <c r="D42" s="61">
        <v>0.32</v>
      </c>
      <c r="E42" s="56">
        <v>10650</v>
      </c>
      <c r="F42" s="56">
        <v>10650</v>
      </c>
      <c r="G42" s="56">
        <v>10650</v>
      </c>
      <c r="H42" s="13"/>
      <c r="I42" s="31" t="s">
        <v>18</v>
      </c>
      <c r="J42" s="58" t="s">
        <v>77</v>
      </c>
    </row>
    <row r="43" spans="1:10" ht="13.5" thickBot="1" x14ac:dyDescent="0.25">
      <c r="A43" s="52"/>
      <c r="B43" s="53"/>
      <c r="C43" s="54"/>
      <c r="D43" s="61"/>
      <c r="E43" s="56"/>
      <c r="F43" s="56"/>
      <c r="G43" s="56"/>
      <c r="H43" s="16"/>
      <c r="I43" s="34" t="s">
        <v>22</v>
      </c>
      <c r="J43" s="58"/>
    </row>
    <row r="44" spans="1:10" ht="13.5" thickBot="1" x14ac:dyDescent="0.25">
      <c r="A44" s="52"/>
      <c r="B44" s="53"/>
      <c r="C44" s="54"/>
      <c r="D44" s="61"/>
      <c r="E44" s="56"/>
      <c r="F44" s="56"/>
      <c r="G44" s="56"/>
      <c r="H44" s="16"/>
      <c r="I44" s="34" t="s">
        <v>44</v>
      </c>
      <c r="J44" s="58"/>
    </row>
    <row r="45" spans="1:10" ht="13.5" thickBot="1" x14ac:dyDescent="0.25">
      <c r="A45" s="52"/>
      <c r="B45" s="53"/>
      <c r="C45" s="54"/>
      <c r="D45" s="61"/>
      <c r="E45" s="56"/>
      <c r="F45" s="56"/>
      <c r="G45" s="56"/>
      <c r="H45" s="16"/>
      <c r="I45" s="34" t="s">
        <v>24</v>
      </c>
      <c r="J45" s="58"/>
    </row>
    <row r="46" spans="1:10" ht="13.5" thickBot="1" x14ac:dyDescent="0.25">
      <c r="A46" s="52"/>
      <c r="B46" s="53" t="s">
        <v>83</v>
      </c>
      <c r="C46" s="54">
        <v>1</v>
      </c>
      <c r="D46" s="61">
        <v>0.32</v>
      </c>
      <c r="E46" s="56">
        <v>11350</v>
      </c>
      <c r="F46" s="56">
        <v>11350</v>
      </c>
      <c r="G46" s="56">
        <v>11350</v>
      </c>
      <c r="H46" s="13"/>
      <c r="I46" s="31" t="s">
        <v>33</v>
      </c>
      <c r="J46" s="58" t="s">
        <v>84</v>
      </c>
    </row>
    <row r="47" spans="1:10" ht="13.5" thickBot="1" x14ac:dyDescent="0.25">
      <c r="A47" s="52"/>
      <c r="B47" s="53"/>
      <c r="C47" s="54"/>
      <c r="D47" s="61"/>
      <c r="E47" s="56"/>
      <c r="F47" s="56"/>
      <c r="G47" s="56"/>
      <c r="H47" s="17"/>
      <c r="I47" s="40" t="s">
        <v>87</v>
      </c>
      <c r="J47" s="58"/>
    </row>
    <row r="48" spans="1:10" ht="16.5" thickBot="1" x14ac:dyDescent="0.3">
      <c r="A48" s="49" t="s">
        <v>89</v>
      </c>
      <c r="B48" s="50"/>
      <c r="C48" s="50"/>
      <c r="D48" s="50"/>
      <c r="E48" s="50"/>
      <c r="F48" s="50"/>
      <c r="G48" s="50"/>
      <c r="H48" s="50"/>
      <c r="I48" s="50"/>
      <c r="J48" s="51"/>
    </row>
    <row r="49" spans="1:10" ht="13.5" thickBot="1" x14ac:dyDescent="0.25">
      <c r="A49" s="52"/>
      <c r="B49" s="53" t="s">
        <v>90</v>
      </c>
      <c r="C49" s="54">
        <v>1</v>
      </c>
      <c r="D49" s="55">
        <v>8.0000000000000002E-3</v>
      </c>
      <c r="E49" s="56">
        <v>3240</v>
      </c>
      <c r="F49" s="56">
        <v>3240</v>
      </c>
      <c r="G49" s="56">
        <v>3240</v>
      </c>
      <c r="H49" s="13"/>
      <c r="I49" s="31" t="s">
        <v>18</v>
      </c>
      <c r="J49" s="58" t="s">
        <v>91</v>
      </c>
    </row>
    <row r="50" spans="1:10" ht="13.5" thickBot="1" x14ac:dyDescent="0.25">
      <c r="A50" s="52"/>
      <c r="B50" s="53"/>
      <c r="C50" s="54"/>
      <c r="D50" s="55"/>
      <c r="E50" s="56"/>
      <c r="F50" s="56"/>
      <c r="G50" s="56"/>
      <c r="H50" s="17"/>
      <c r="I50" s="33" t="s">
        <v>22</v>
      </c>
      <c r="J50" s="58"/>
    </row>
    <row r="51" spans="1:10" ht="16.5" thickBot="1" x14ac:dyDescent="0.3">
      <c r="A51" s="49" t="s">
        <v>95</v>
      </c>
      <c r="B51" s="50"/>
      <c r="C51" s="50"/>
      <c r="D51" s="50"/>
      <c r="E51" s="50"/>
      <c r="F51" s="50"/>
      <c r="G51" s="50"/>
      <c r="H51" s="50"/>
      <c r="I51" s="50"/>
      <c r="J51" s="51"/>
    </row>
    <row r="52" spans="1:10" ht="39" thickBot="1" x14ac:dyDescent="0.25">
      <c r="A52" s="26"/>
      <c r="B52" s="27" t="s">
        <v>96</v>
      </c>
      <c r="C52" s="28">
        <v>6</v>
      </c>
      <c r="D52" s="29">
        <v>3.4000000000000002E-2</v>
      </c>
      <c r="E52" s="36">
        <v>1180</v>
      </c>
      <c r="F52" s="36">
        <v>1180</v>
      </c>
      <c r="G52" s="36">
        <v>1180</v>
      </c>
      <c r="H52" s="13"/>
      <c r="I52" s="31"/>
      <c r="J52" s="32" t="s">
        <v>97</v>
      </c>
    </row>
    <row r="53" spans="1:10" ht="90" thickBot="1" x14ac:dyDescent="0.25">
      <c r="A53" s="26"/>
      <c r="B53" s="27" t="s">
        <v>99</v>
      </c>
      <c r="C53" s="28">
        <v>6</v>
      </c>
      <c r="D53" s="29">
        <v>4.4999999999999998E-2</v>
      </c>
      <c r="E53" s="36">
        <v>1715</v>
      </c>
      <c r="F53" s="36">
        <v>1715</v>
      </c>
      <c r="G53" s="36">
        <v>1715</v>
      </c>
      <c r="H53" s="13"/>
      <c r="I53" s="31"/>
      <c r="J53" s="32" t="s">
        <v>100</v>
      </c>
    </row>
    <row r="54" spans="1:10" ht="90" thickBot="1" x14ac:dyDescent="0.25">
      <c r="A54" s="26"/>
      <c r="B54" s="27" t="s">
        <v>102</v>
      </c>
      <c r="C54" s="28">
        <v>6</v>
      </c>
      <c r="D54" s="29">
        <v>4.3999999999999997E-2</v>
      </c>
      <c r="E54" s="36">
        <v>1835</v>
      </c>
      <c r="F54" s="36">
        <v>1835</v>
      </c>
      <c r="G54" s="36">
        <v>1835</v>
      </c>
      <c r="H54" s="13"/>
      <c r="I54" s="31"/>
      <c r="J54" s="32" t="s">
        <v>103</v>
      </c>
    </row>
    <row r="55" spans="1:10" ht="90" thickBot="1" x14ac:dyDescent="0.25">
      <c r="A55" s="26"/>
      <c r="B55" s="27" t="s">
        <v>105</v>
      </c>
      <c r="C55" s="28">
        <v>6</v>
      </c>
      <c r="D55" s="29">
        <v>4.3999999999999997E-2</v>
      </c>
      <c r="E55" s="36">
        <v>2025</v>
      </c>
      <c r="F55" s="36">
        <v>2025</v>
      </c>
      <c r="G55" s="36">
        <v>2025</v>
      </c>
      <c r="H55" s="13"/>
      <c r="I55" s="31"/>
      <c r="J55" s="32" t="s">
        <v>106</v>
      </c>
    </row>
    <row r="56" spans="1:10" ht="77.25" thickBot="1" x14ac:dyDescent="0.25">
      <c r="A56" s="26"/>
      <c r="B56" s="27" t="s">
        <v>108</v>
      </c>
      <c r="C56" s="28">
        <v>3</v>
      </c>
      <c r="D56" s="29">
        <v>6.8000000000000005E-2</v>
      </c>
      <c r="E56" s="36">
        <v>2340</v>
      </c>
      <c r="F56" s="36">
        <v>2340</v>
      </c>
      <c r="G56" s="36">
        <v>2340</v>
      </c>
      <c r="H56" s="13"/>
      <c r="I56" s="31"/>
      <c r="J56" s="32" t="s">
        <v>109</v>
      </c>
    </row>
    <row r="57" spans="1:10" ht="90" thickBot="1" x14ac:dyDescent="0.25">
      <c r="A57" s="26"/>
      <c r="B57" s="27" t="s">
        <v>111</v>
      </c>
      <c r="C57" s="28">
        <v>3</v>
      </c>
      <c r="D57" s="29">
        <v>6.5000000000000002E-2</v>
      </c>
      <c r="E57" s="36">
        <v>2725</v>
      </c>
      <c r="F57" s="36">
        <v>2725</v>
      </c>
      <c r="G57" s="36">
        <v>2725</v>
      </c>
      <c r="H57" s="13"/>
      <c r="I57" s="31"/>
      <c r="J57" s="32" t="s">
        <v>112</v>
      </c>
    </row>
    <row r="58" spans="1:10" ht="16.5" thickBot="1" x14ac:dyDescent="0.3">
      <c r="A58" s="49" t="s">
        <v>114</v>
      </c>
      <c r="B58" s="50"/>
      <c r="C58" s="50"/>
      <c r="D58" s="50"/>
      <c r="E58" s="50"/>
      <c r="F58" s="50"/>
      <c r="G58" s="50"/>
      <c r="H58" s="50"/>
      <c r="I58" s="50"/>
      <c r="J58" s="51"/>
    </row>
    <row r="59" spans="1:10" ht="90" thickBot="1" x14ac:dyDescent="0.25">
      <c r="A59" s="26"/>
      <c r="B59" s="27" t="s">
        <v>115</v>
      </c>
      <c r="C59" s="28">
        <v>10</v>
      </c>
      <c r="D59" s="29">
        <v>2.5000000000000001E-2</v>
      </c>
      <c r="E59" s="36">
        <v>1280</v>
      </c>
      <c r="F59" s="36">
        <v>1216</v>
      </c>
      <c r="G59" s="36">
        <v>1177.5999999999999</v>
      </c>
      <c r="H59" s="13"/>
      <c r="I59" s="31"/>
      <c r="J59" s="32" t="s">
        <v>116</v>
      </c>
    </row>
    <row r="60" spans="1:10" ht="13.5" thickBot="1" x14ac:dyDescent="0.25">
      <c r="A60" s="26"/>
      <c r="B60" s="27" t="s">
        <v>118</v>
      </c>
      <c r="C60" s="28">
        <v>1</v>
      </c>
      <c r="D60" s="35"/>
      <c r="E60" s="36">
        <v>1690</v>
      </c>
      <c r="F60" s="36">
        <v>1605.5</v>
      </c>
      <c r="G60" s="36">
        <v>1554.8</v>
      </c>
      <c r="H60" s="13"/>
      <c r="I60" s="31"/>
      <c r="J60" s="32" t="s">
        <v>119</v>
      </c>
    </row>
    <row r="61" spans="1:10" ht="16.5" thickBot="1" x14ac:dyDescent="0.3">
      <c r="A61" s="49" t="s">
        <v>121</v>
      </c>
      <c r="B61" s="50"/>
      <c r="C61" s="50"/>
      <c r="D61" s="50"/>
      <c r="E61" s="50"/>
      <c r="F61" s="50"/>
      <c r="G61" s="50"/>
      <c r="H61" s="50"/>
      <c r="I61" s="50"/>
      <c r="J61" s="51"/>
    </row>
    <row r="62" spans="1:10" ht="16.5" thickBot="1" x14ac:dyDescent="0.3">
      <c r="A62" s="49" t="s">
        <v>122</v>
      </c>
      <c r="B62" s="50"/>
      <c r="C62" s="50"/>
      <c r="D62" s="50"/>
      <c r="E62" s="50"/>
      <c r="F62" s="50"/>
      <c r="G62" s="50"/>
      <c r="H62" s="50"/>
      <c r="I62" s="50"/>
      <c r="J62" s="51"/>
    </row>
    <row r="63" spans="1:10" ht="26.25" thickBot="1" x14ac:dyDescent="0.25">
      <c r="A63" s="52"/>
      <c r="B63" s="53" t="s">
        <v>123</v>
      </c>
      <c r="C63" s="54">
        <v>6</v>
      </c>
      <c r="D63" s="61">
        <v>0.04</v>
      </c>
      <c r="E63" s="56">
        <v>1525</v>
      </c>
      <c r="F63" s="56">
        <v>1525</v>
      </c>
      <c r="G63" s="56">
        <v>1525</v>
      </c>
      <c r="H63" s="13"/>
      <c r="I63" s="31" t="s">
        <v>124</v>
      </c>
      <c r="J63" s="58" t="s">
        <v>125</v>
      </c>
    </row>
    <row r="64" spans="1:10" ht="26.25" thickBot="1" x14ac:dyDescent="0.25">
      <c r="A64" s="52"/>
      <c r="B64" s="53"/>
      <c r="C64" s="54"/>
      <c r="D64" s="61"/>
      <c r="E64" s="56"/>
      <c r="F64" s="56"/>
      <c r="G64" s="56"/>
      <c r="H64" s="16"/>
      <c r="I64" s="34" t="s">
        <v>128</v>
      </c>
      <c r="J64" s="58"/>
    </row>
    <row r="65" spans="1:10" ht="13.5" thickBot="1" x14ac:dyDescent="0.25">
      <c r="A65" s="52"/>
      <c r="B65" s="53"/>
      <c r="C65" s="54"/>
      <c r="D65" s="61"/>
      <c r="E65" s="56"/>
      <c r="F65" s="56"/>
      <c r="G65" s="56"/>
      <c r="H65" s="16"/>
      <c r="I65" s="34" t="s">
        <v>130</v>
      </c>
      <c r="J65" s="58"/>
    </row>
    <row r="66" spans="1:10" ht="26.25" thickBot="1" x14ac:dyDescent="0.25">
      <c r="A66" s="52"/>
      <c r="B66" s="53" t="s">
        <v>132</v>
      </c>
      <c r="C66" s="54">
        <v>4</v>
      </c>
      <c r="D66" s="55">
        <v>5.5E-2</v>
      </c>
      <c r="E66" s="56">
        <v>3290</v>
      </c>
      <c r="F66" s="56">
        <v>3125.5</v>
      </c>
      <c r="G66" s="56">
        <v>3026.8</v>
      </c>
      <c r="H66" s="13"/>
      <c r="I66" s="31" t="s">
        <v>133</v>
      </c>
      <c r="J66" s="58" t="s">
        <v>134</v>
      </c>
    </row>
    <row r="67" spans="1:10" ht="13.5" thickBot="1" x14ac:dyDescent="0.25">
      <c r="A67" s="52"/>
      <c r="B67" s="53"/>
      <c r="C67" s="54"/>
      <c r="D67" s="55"/>
      <c r="E67" s="56"/>
      <c r="F67" s="56"/>
      <c r="G67" s="56"/>
      <c r="H67" s="17"/>
      <c r="I67" s="33" t="s">
        <v>130</v>
      </c>
      <c r="J67" s="58"/>
    </row>
    <row r="68" spans="1:10" ht="16.5" thickBot="1" x14ac:dyDescent="0.3">
      <c r="A68" s="49" t="s">
        <v>138</v>
      </c>
      <c r="B68" s="50"/>
      <c r="C68" s="50"/>
      <c r="D68" s="50"/>
      <c r="E68" s="50"/>
      <c r="F68" s="50"/>
      <c r="G68" s="50"/>
      <c r="H68" s="50"/>
      <c r="I68" s="50"/>
      <c r="J68" s="51"/>
    </row>
    <row r="69" spans="1:10" ht="13.5" thickBot="1" x14ac:dyDescent="0.25">
      <c r="A69" s="52"/>
      <c r="B69" s="53" t="s">
        <v>139</v>
      </c>
      <c r="C69" s="54">
        <v>2</v>
      </c>
      <c r="D69" s="61">
        <v>0.11</v>
      </c>
      <c r="E69" s="56">
        <v>2715</v>
      </c>
      <c r="F69" s="56">
        <v>2715</v>
      </c>
      <c r="G69" s="56">
        <v>2715</v>
      </c>
      <c r="H69" s="13"/>
      <c r="I69" s="31" t="s">
        <v>140</v>
      </c>
      <c r="J69" s="58" t="s">
        <v>141</v>
      </c>
    </row>
    <row r="70" spans="1:10" ht="13.5" thickBot="1" x14ac:dyDescent="0.25">
      <c r="A70" s="52"/>
      <c r="B70" s="53"/>
      <c r="C70" s="54"/>
      <c r="D70" s="61"/>
      <c r="E70" s="56"/>
      <c r="F70" s="56"/>
      <c r="G70" s="56"/>
      <c r="H70" s="16"/>
      <c r="I70" s="34" t="s">
        <v>144</v>
      </c>
      <c r="J70" s="58"/>
    </row>
    <row r="71" spans="1:10" ht="26.25" thickBot="1" x14ac:dyDescent="0.25">
      <c r="A71" s="52"/>
      <c r="B71" s="53"/>
      <c r="C71" s="54"/>
      <c r="D71" s="61"/>
      <c r="E71" s="56"/>
      <c r="F71" s="56"/>
      <c r="G71" s="56"/>
      <c r="H71" s="16"/>
      <c r="I71" s="34" t="s">
        <v>146</v>
      </c>
      <c r="J71" s="58"/>
    </row>
    <row r="72" spans="1:10" ht="13.5" thickBot="1" x14ac:dyDescent="0.25">
      <c r="A72" s="52"/>
      <c r="B72" s="53"/>
      <c r="C72" s="54"/>
      <c r="D72" s="61"/>
      <c r="E72" s="56"/>
      <c r="F72" s="56"/>
      <c r="G72" s="56"/>
      <c r="H72" s="16"/>
      <c r="I72" s="34" t="s">
        <v>148</v>
      </c>
      <c r="J72" s="58"/>
    </row>
    <row r="73" spans="1:10" ht="26.25" thickBot="1" x14ac:dyDescent="0.25">
      <c r="A73" s="52"/>
      <c r="B73" s="53"/>
      <c r="C73" s="54"/>
      <c r="D73" s="61"/>
      <c r="E73" s="56"/>
      <c r="F73" s="56"/>
      <c r="G73" s="56"/>
      <c r="H73" s="16"/>
      <c r="I73" s="34" t="s">
        <v>150</v>
      </c>
      <c r="J73" s="58"/>
    </row>
    <row r="74" spans="1:10" ht="26.25" thickBot="1" x14ac:dyDescent="0.25">
      <c r="A74" s="52"/>
      <c r="B74" s="53" t="s">
        <v>152</v>
      </c>
      <c r="C74" s="54">
        <v>2</v>
      </c>
      <c r="D74" s="61">
        <v>0.11</v>
      </c>
      <c r="E74" s="56">
        <v>2825</v>
      </c>
      <c r="F74" s="56">
        <v>2825</v>
      </c>
      <c r="G74" s="56">
        <v>2825</v>
      </c>
      <c r="H74" s="13"/>
      <c r="I74" s="31" t="s">
        <v>153</v>
      </c>
      <c r="J74" s="58" t="s">
        <v>154</v>
      </c>
    </row>
    <row r="75" spans="1:10" ht="26.25" thickBot="1" x14ac:dyDescent="0.25">
      <c r="A75" s="52"/>
      <c r="B75" s="53"/>
      <c r="C75" s="54"/>
      <c r="D75" s="61"/>
      <c r="E75" s="56"/>
      <c r="F75" s="56"/>
      <c r="G75" s="56"/>
      <c r="H75" s="16"/>
      <c r="I75" s="34" t="s">
        <v>157</v>
      </c>
      <c r="J75" s="58"/>
    </row>
    <row r="76" spans="1:10" ht="26.25" thickBot="1" x14ac:dyDescent="0.25">
      <c r="A76" s="52"/>
      <c r="B76" s="53"/>
      <c r="C76" s="54"/>
      <c r="D76" s="61"/>
      <c r="E76" s="56"/>
      <c r="F76" s="56"/>
      <c r="G76" s="56"/>
      <c r="H76" s="16"/>
      <c r="I76" s="34" t="s">
        <v>159</v>
      </c>
      <c r="J76" s="58"/>
    </row>
    <row r="77" spans="1:10" ht="13.5" thickBot="1" x14ac:dyDescent="0.25">
      <c r="A77" s="52"/>
      <c r="B77" s="53"/>
      <c r="C77" s="54"/>
      <c r="D77" s="61"/>
      <c r="E77" s="56"/>
      <c r="F77" s="56"/>
      <c r="G77" s="56"/>
      <c r="H77" s="16"/>
      <c r="I77" s="34" t="s">
        <v>161</v>
      </c>
      <c r="J77" s="58"/>
    </row>
    <row r="78" spans="1:10" ht="77.25" thickBot="1" x14ac:dyDescent="0.25">
      <c r="A78" s="26"/>
      <c r="B78" s="27" t="s">
        <v>163</v>
      </c>
      <c r="C78" s="28">
        <v>2</v>
      </c>
      <c r="D78" s="39">
        <v>0.1</v>
      </c>
      <c r="E78" s="36">
        <v>2870</v>
      </c>
      <c r="F78" s="36">
        <v>2870</v>
      </c>
      <c r="G78" s="36">
        <v>2870</v>
      </c>
      <c r="H78" s="13"/>
      <c r="I78" s="31" t="s">
        <v>148</v>
      </c>
      <c r="J78" s="32" t="s">
        <v>154</v>
      </c>
    </row>
    <row r="79" spans="1:10" ht="77.25" thickBot="1" x14ac:dyDescent="0.25">
      <c r="A79" s="26"/>
      <c r="B79" s="27" t="s">
        <v>166</v>
      </c>
      <c r="C79" s="28">
        <v>2</v>
      </c>
      <c r="D79" s="29">
        <v>8.5000000000000006E-2</v>
      </c>
      <c r="E79" s="36">
        <v>3055</v>
      </c>
      <c r="F79" s="36">
        <v>3055</v>
      </c>
      <c r="G79" s="36">
        <v>3055</v>
      </c>
      <c r="H79" s="13"/>
      <c r="I79" s="37" t="s">
        <v>167</v>
      </c>
      <c r="J79" s="32" t="s">
        <v>168</v>
      </c>
    </row>
    <row r="80" spans="1:10" ht="13.5" thickBot="1" x14ac:dyDescent="0.25">
      <c r="A80" s="52"/>
      <c r="B80" s="53" t="s">
        <v>171</v>
      </c>
      <c r="C80" s="54">
        <v>6</v>
      </c>
      <c r="D80" s="55">
        <v>0.115</v>
      </c>
      <c r="E80" s="56">
        <v>3135</v>
      </c>
      <c r="F80" s="56">
        <v>3135</v>
      </c>
      <c r="G80" s="56">
        <v>3135</v>
      </c>
      <c r="H80" s="13"/>
      <c r="I80" s="37" t="s">
        <v>172</v>
      </c>
      <c r="J80" s="58" t="s">
        <v>173</v>
      </c>
    </row>
    <row r="81" spans="1:10" ht="13.5" thickBot="1" x14ac:dyDescent="0.25">
      <c r="A81" s="52"/>
      <c r="B81" s="53"/>
      <c r="C81" s="54"/>
      <c r="D81" s="55"/>
      <c r="E81" s="56"/>
      <c r="F81" s="56"/>
      <c r="G81" s="56"/>
      <c r="H81" s="16"/>
      <c r="I81" s="38" t="s">
        <v>176</v>
      </c>
      <c r="J81" s="58"/>
    </row>
    <row r="82" spans="1:10" ht="13.5" thickBot="1" x14ac:dyDescent="0.25">
      <c r="A82" s="52"/>
      <c r="B82" s="53"/>
      <c r="C82" s="54"/>
      <c r="D82" s="55"/>
      <c r="E82" s="56"/>
      <c r="F82" s="56"/>
      <c r="G82" s="56"/>
      <c r="H82" s="16"/>
      <c r="I82" s="38" t="s">
        <v>178</v>
      </c>
      <c r="J82" s="58"/>
    </row>
    <row r="83" spans="1:10" ht="13.5" thickBot="1" x14ac:dyDescent="0.25">
      <c r="A83" s="52"/>
      <c r="B83" s="53"/>
      <c r="C83" s="54"/>
      <c r="D83" s="55"/>
      <c r="E83" s="56"/>
      <c r="F83" s="56"/>
      <c r="G83" s="56"/>
      <c r="H83" s="16"/>
      <c r="I83" s="38" t="s">
        <v>180</v>
      </c>
      <c r="J83" s="58"/>
    </row>
    <row r="84" spans="1:10" ht="26.25" thickBot="1" x14ac:dyDescent="0.25">
      <c r="A84" s="52"/>
      <c r="B84" s="53" t="s">
        <v>182</v>
      </c>
      <c r="C84" s="54">
        <v>2</v>
      </c>
      <c r="D84" s="65">
        <v>0.1</v>
      </c>
      <c r="E84" s="56">
        <v>3495</v>
      </c>
      <c r="F84" s="56">
        <v>3495</v>
      </c>
      <c r="G84" s="56">
        <v>3495</v>
      </c>
      <c r="H84" s="13"/>
      <c r="I84" s="31" t="s">
        <v>183</v>
      </c>
      <c r="J84" s="58" t="s">
        <v>184</v>
      </c>
    </row>
    <row r="85" spans="1:10" ht="13.5" thickBot="1" x14ac:dyDescent="0.25">
      <c r="A85" s="52"/>
      <c r="B85" s="53"/>
      <c r="C85" s="54"/>
      <c r="D85" s="65"/>
      <c r="E85" s="56"/>
      <c r="F85" s="56"/>
      <c r="G85" s="56"/>
      <c r="H85" s="17"/>
      <c r="I85" s="33" t="s">
        <v>130</v>
      </c>
      <c r="J85" s="58"/>
    </row>
    <row r="86" spans="1:10" ht="13.5" thickBot="1" x14ac:dyDescent="0.25">
      <c r="A86" s="52"/>
      <c r="B86" s="53" t="s">
        <v>188</v>
      </c>
      <c r="C86" s="54">
        <v>2</v>
      </c>
      <c r="D86" s="61">
        <v>0.12</v>
      </c>
      <c r="E86" s="56">
        <v>4945</v>
      </c>
      <c r="F86" s="56">
        <v>4945</v>
      </c>
      <c r="G86" s="56">
        <v>4945</v>
      </c>
      <c r="H86" s="13"/>
      <c r="I86" s="31" t="s">
        <v>189</v>
      </c>
      <c r="J86" s="58" t="s">
        <v>190</v>
      </c>
    </row>
    <row r="87" spans="1:10" ht="13.5" thickBot="1" x14ac:dyDescent="0.25">
      <c r="A87" s="52"/>
      <c r="B87" s="53"/>
      <c r="C87" s="54"/>
      <c r="D87" s="61"/>
      <c r="E87" s="56"/>
      <c r="F87" s="56"/>
      <c r="G87" s="56"/>
      <c r="H87" s="17"/>
      <c r="I87" s="40" t="s">
        <v>193</v>
      </c>
      <c r="J87" s="58"/>
    </row>
    <row r="88" spans="1:10" ht="26.25" thickBot="1" x14ac:dyDescent="0.25">
      <c r="A88" s="52"/>
      <c r="B88" s="53" t="s">
        <v>195</v>
      </c>
      <c r="C88" s="54">
        <v>1</v>
      </c>
      <c r="D88" s="61">
        <v>0.18</v>
      </c>
      <c r="E88" s="56">
        <v>8095</v>
      </c>
      <c r="F88" s="56">
        <v>8095</v>
      </c>
      <c r="G88" s="56">
        <v>8095</v>
      </c>
      <c r="H88" s="13"/>
      <c r="I88" s="31" t="s">
        <v>196</v>
      </c>
      <c r="J88" s="58" t="s">
        <v>197</v>
      </c>
    </row>
    <row r="89" spans="1:10" ht="13.5" thickBot="1" x14ac:dyDescent="0.25">
      <c r="A89" s="52"/>
      <c r="B89" s="53"/>
      <c r="C89" s="54"/>
      <c r="D89" s="61"/>
      <c r="E89" s="56"/>
      <c r="F89" s="56"/>
      <c r="G89" s="56"/>
      <c r="H89" s="16"/>
      <c r="I89" s="34" t="s">
        <v>200</v>
      </c>
      <c r="J89" s="58"/>
    </row>
    <row r="90" spans="1:10" ht="26.25" thickBot="1" x14ac:dyDescent="0.25">
      <c r="A90" s="52"/>
      <c r="B90" s="53"/>
      <c r="C90" s="54"/>
      <c r="D90" s="61"/>
      <c r="E90" s="56"/>
      <c r="F90" s="56"/>
      <c r="G90" s="56"/>
      <c r="H90" s="16"/>
      <c r="I90" s="34" t="s">
        <v>202</v>
      </c>
      <c r="J90" s="58"/>
    </row>
    <row r="91" spans="1:10" ht="26.25" thickBot="1" x14ac:dyDescent="0.25">
      <c r="A91" s="52"/>
      <c r="B91" s="53" t="s">
        <v>204</v>
      </c>
      <c r="C91" s="54">
        <v>1</v>
      </c>
      <c r="D91" s="61">
        <v>0.12</v>
      </c>
      <c r="E91" s="56">
        <v>8940</v>
      </c>
      <c r="F91" s="56">
        <v>8940</v>
      </c>
      <c r="G91" s="56">
        <v>8940</v>
      </c>
      <c r="H91" s="13"/>
      <c r="I91" s="31" t="s">
        <v>196</v>
      </c>
      <c r="J91" s="58" t="s">
        <v>205</v>
      </c>
    </row>
    <row r="92" spans="1:10" ht="13.5" thickBot="1" x14ac:dyDescent="0.25">
      <c r="A92" s="52"/>
      <c r="B92" s="53"/>
      <c r="C92" s="54"/>
      <c r="D92" s="61"/>
      <c r="E92" s="56"/>
      <c r="F92" s="56"/>
      <c r="G92" s="56"/>
      <c r="H92" s="16"/>
      <c r="I92" s="34" t="s">
        <v>200</v>
      </c>
      <c r="J92" s="58"/>
    </row>
    <row r="93" spans="1:10" ht="26.25" thickBot="1" x14ac:dyDescent="0.25">
      <c r="A93" s="52"/>
      <c r="B93" s="53"/>
      <c r="C93" s="54"/>
      <c r="D93" s="61"/>
      <c r="E93" s="56"/>
      <c r="F93" s="56"/>
      <c r="G93" s="56"/>
      <c r="H93" s="16"/>
      <c r="I93" s="34" t="s">
        <v>202</v>
      </c>
      <c r="J93" s="58"/>
    </row>
    <row r="94" spans="1:10" ht="16.5" thickBot="1" x14ac:dyDescent="0.3">
      <c r="A94" s="49" t="s">
        <v>210</v>
      </c>
      <c r="B94" s="50"/>
      <c r="C94" s="50"/>
      <c r="D94" s="50"/>
      <c r="E94" s="50"/>
      <c r="F94" s="50"/>
      <c r="G94" s="50"/>
      <c r="H94" s="50"/>
      <c r="I94" s="50"/>
      <c r="J94" s="51"/>
    </row>
    <row r="95" spans="1:10" ht="13.5" thickBot="1" x14ac:dyDescent="0.25">
      <c r="A95" s="52"/>
      <c r="B95" s="53" t="s">
        <v>211</v>
      </c>
      <c r="C95" s="54">
        <v>1</v>
      </c>
      <c r="D95" s="66"/>
      <c r="E95" s="56">
        <v>1000</v>
      </c>
      <c r="F95" s="61">
        <v>950</v>
      </c>
      <c r="G95" s="61">
        <v>920</v>
      </c>
      <c r="H95" s="13"/>
      <c r="I95" s="31" t="s">
        <v>212</v>
      </c>
      <c r="J95" s="58" t="s">
        <v>213</v>
      </c>
    </row>
    <row r="96" spans="1:10" ht="13.5" thickBot="1" x14ac:dyDescent="0.25">
      <c r="A96" s="52"/>
      <c r="B96" s="53"/>
      <c r="C96" s="54"/>
      <c r="D96" s="66"/>
      <c r="E96" s="56"/>
      <c r="F96" s="61"/>
      <c r="G96" s="61"/>
      <c r="H96" s="17"/>
      <c r="I96" s="33" t="s">
        <v>216</v>
      </c>
      <c r="J96" s="58"/>
    </row>
    <row r="97" spans="1:10" ht="39" thickBot="1" x14ac:dyDescent="0.25">
      <c r="A97" s="26"/>
      <c r="B97" s="27" t="s">
        <v>218</v>
      </c>
      <c r="C97" s="28">
        <v>2</v>
      </c>
      <c r="D97" s="30">
        <v>0.19</v>
      </c>
      <c r="E97" s="36">
        <v>4715</v>
      </c>
      <c r="F97" s="36">
        <v>4479.25</v>
      </c>
      <c r="G97" s="36">
        <v>4337.8</v>
      </c>
      <c r="H97" s="13"/>
      <c r="I97" s="31" t="s">
        <v>219</v>
      </c>
      <c r="J97" s="32" t="s">
        <v>220</v>
      </c>
    </row>
    <row r="98" spans="1:10" ht="26.25" thickBot="1" x14ac:dyDescent="0.25">
      <c r="A98" s="52"/>
      <c r="B98" s="53" t="s">
        <v>223</v>
      </c>
      <c r="C98" s="54">
        <v>2</v>
      </c>
      <c r="D98" s="61">
        <v>0.11</v>
      </c>
      <c r="E98" s="56">
        <v>5900</v>
      </c>
      <c r="F98" s="56">
        <v>5900</v>
      </c>
      <c r="G98" s="56">
        <v>5900</v>
      </c>
      <c r="H98" s="13"/>
      <c r="I98" s="31" t="s">
        <v>224</v>
      </c>
      <c r="J98" s="58" t="s">
        <v>225</v>
      </c>
    </row>
    <row r="99" spans="1:10" ht="26.25" thickBot="1" x14ac:dyDescent="0.25">
      <c r="A99" s="52"/>
      <c r="B99" s="53"/>
      <c r="C99" s="54"/>
      <c r="D99" s="61"/>
      <c r="E99" s="56"/>
      <c r="F99" s="56"/>
      <c r="G99" s="56"/>
      <c r="H99" s="17"/>
      <c r="I99" s="40" t="s">
        <v>228</v>
      </c>
      <c r="J99" s="58"/>
    </row>
    <row r="100" spans="1:10" ht="26.25" thickBot="1" x14ac:dyDescent="0.25">
      <c r="A100" s="52"/>
      <c r="B100" s="53" t="s">
        <v>230</v>
      </c>
      <c r="C100" s="54">
        <v>2</v>
      </c>
      <c r="D100" s="61">
        <v>0.11</v>
      </c>
      <c r="E100" s="56">
        <v>6690</v>
      </c>
      <c r="F100" s="56">
        <v>6690</v>
      </c>
      <c r="G100" s="56">
        <v>6690</v>
      </c>
      <c r="H100" s="13"/>
      <c r="I100" s="37" t="s">
        <v>231</v>
      </c>
      <c r="J100" s="58" t="s">
        <v>232</v>
      </c>
    </row>
    <row r="101" spans="1:10" ht="26.25" thickBot="1" x14ac:dyDescent="0.25">
      <c r="A101" s="52"/>
      <c r="B101" s="53"/>
      <c r="C101" s="54"/>
      <c r="D101" s="61"/>
      <c r="E101" s="56"/>
      <c r="F101" s="56"/>
      <c r="G101" s="56"/>
      <c r="H101" s="16"/>
      <c r="I101" s="34" t="s">
        <v>224</v>
      </c>
      <c r="J101" s="58"/>
    </row>
    <row r="102" spans="1:10" ht="26.25" thickBot="1" x14ac:dyDescent="0.25">
      <c r="A102" s="52"/>
      <c r="B102" s="53"/>
      <c r="C102" s="54"/>
      <c r="D102" s="61"/>
      <c r="E102" s="56"/>
      <c r="F102" s="56"/>
      <c r="G102" s="56"/>
      <c r="H102" s="16"/>
      <c r="I102" s="38" t="s">
        <v>236</v>
      </c>
      <c r="J102" s="58"/>
    </row>
    <row r="103" spans="1:10" ht="26.25" thickBot="1" x14ac:dyDescent="0.25">
      <c r="A103" s="52"/>
      <c r="B103" s="53"/>
      <c r="C103" s="54"/>
      <c r="D103" s="61"/>
      <c r="E103" s="56"/>
      <c r="F103" s="56"/>
      <c r="G103" s="56"/>
      <c r="H103" s="16"/>
      <c r="I103" s="38" t="s">
        <v>228</v>
      </c>
      <c r="J103" s="58"/>
    </row>
    <row r="104" spans="1:10" ht="16.5" thickBot="1" x14ac:dyDescent="0.3">
      <c r="A104" s="49" t="s">
        <v>239</v>
      </c>
      <c r="B104" s="50"/>
      <c r="C104" s="50"/>
      <c r="D104" s="50"/>
      <c r="E104" s="50"/>
      <c r="F104" s="50"/>
      <c r="G104" s="50"/>
      <c r="H104" s="50"/>
      <c r="I104" s="50"/>
      <c r="J104" s="51"/>
    </row>
    <row r="105" spans="1:10" ht="13.5" thickBot="1" x14ac:dyDescent="0.25">
      <c r="A105" s="67"/>
      <c r="B105" s="68" t="s">
        <v>240</v>
      </c>
      <c r="C105" s="69">
        <v>4</v>
      </c>
      <c r="D105" s="70">
        <v>5.5E-2</v>
      </c>
      <c r="E105" s="71">
        <v>2295</v>
      </c>
      <c r="F105" s="71">
        <v>2295</v>
      </c>
      <c r="G105" s="71">
        <v>2295</v>
      </c>
      <c r="H105" s="13"/>
      <c r="I105" s="31" t="s">
        <v>241</v>
      </c>
      <c r="J105" s="72" t="s">
        <v>242</v>
      </c>
    </row>
    <row r="106" spans="1:10" ht="13.5" thickBot="1" x14ac:dyDescent="0.25">
      <c r="A106" s="67"/>
      <c r="B106" s="68"/>
      <c r="C106" s="69"/>
      <c r="D106" s="70"/>
      <c r="E106" s="71"/>
      <c r="F106" s="71"/>
      <c r="G106" s="71"/>
      <c r="H106" s="16"/>
      <c r="I106" s="34" t="s">
        <v>245</v>
      </c>
      <c r="J106" s="72"/>
    </row>
    <row r="107" spans="1:10" ht="13.5" thickBot="1" x14ac:dyDescent="0.25">
      <c r="A107" s="67"/>
      <c r="B107" s="68"/>
      <c r="C107" s="69"/>
      <c r="D107" s="70"/>
      <c r="E107" s="71"/>
      <c r="F107" s="71"/>
      <c r="G107" s="71"/>
      <c r="H107" s="16"/>
      <c r="I107" s="34" t="s">
        <v>247</v>
      </c>
      <c r="J107" s="72"/>
    </row>
    <row r="108" spans="1:10" ht="26.25" thickBot="1" x14ac:dyDescent="0.25">
      <c r="A108" s="67"/>
      <c r="B108" s="68"/>
      <c r="C108" s="69"/>
      <c r="D108" s="70"/>
      <c r="E108" s="71"/>
      <c r="F108" s="71"/>
      <c r="G108" s="71"/>
      <c r="H108" s="16"/>
      <c r="I108" s="34" t="s">
        <v>249</v>
      </c>
      <c r="J108" s="72"/>
    </row>
    <row r="109" spans="1:10" ht="13.5" thickBot="1" x14ac:dyDescent="0.25">
      <c r="A109" s="67"/>
      <c r="B109" s="68"/>
      <c r="C109" s="69"/>
      <c r="D109" s="70"/>
      <c r="E109" s="71"/>
      <c r="F109" s="71"/>
      <c r="G109" s="71"/>
      <c r="H109" s="16"/>
      <c r="I109" s="34" t="s">
        <v>251</v>
      </c>
      <c r="J109" s="72"/>
    </row>
    <row r="110" spans="1:10" ht="13.5" thickBot="1" x14ac:dyDescent="0.25">
      <c r="A110" s="67"/>
      <c r="B110" s="68"/>
      <c r="C110" s="69"/>
      <c r="D110" s="70"/>
      <c r="E110" s="71"/>
      <c r="F110" s="71"/>
      <c r="G110" s="71"/>
      <c r="H110" s="16"/>
      <c r="I110" s="34" t="s">
        <v>130</v>
      </c>
      <c r="J110" s="72"/>
    </row>
    <row r="111" spans="1:10" ht="13.5" thickBot="1" x14ac:dyDescent="0.25">
      <c r="A111" s="67"/>
      <c r="B111" s="68"/>
      <c r="C111" s="69"/>
      <c r="D111" s="70"/>
      <c r="E111" s="71"/>
      <c r="F111" s="71"/>
      <c r="G111" s="71"/>
      <c r="H111" s="16"/>
      <c r="I111" s="34" t="s">
        <v>254</v>
      </c>
      <c r="J111" s="72"/>
    </row>
    <row r="112" spans="1:10" ht="26.25" thickBot="1" x14ac:dyDescent="0.25">
      <c r="A112" s="67"/>
      <c r="B112" s="68"/>
      <c r="C112" s="69"/>
      <c r="D112" s="70"/>
      <c r="E112" s="71"/>
      <c r="F112" s="71"/>
      <c r="G112" s="71"/>
      <c r="H112" s="24"/>
      <c r="I112" s="41" t="s">
        <v>256</v>
      </c>
      <c r="J112" s="72"/>
    </row>
    <row r="113" spans="1:10" ht="13.5" thickBot="1" x14ac:dyDescent="0.25">
      <c r="A113" s="52"/>
      <c r="B113" s="53" t="s">
        <v>258</v>
      </c>
      <c r="C113" s="54">
        <v>1</v>
      </c>
      <c r="D113" s="61">
        <v>7.0000000000000007E-2</v>
      </c>
      <c r="E113" s="56">
        <v>2340</v>
      </c>
      <c r="F113" s="56">
        <v>2340</v>
      </c>
      <c r="G113" s="56">
        <v>2340</v>
      </c>
      <c r="H113" s="13"/>
      <c r="I113" s="37" t="s">
        <v>172</v>
      </c>
      <c r="J113" s="58" t="s">
        <v>259</v>
      </c>
    </row>
    <row r="114" spans="1:10" ht="13.5" thickBot="1" x14ac:dyDescent="0.25">
      <c r="A114" s="52"/>
      <c r="B114" s="53"/>
      <c r="C114" s="54"/>
      <c r="D114" s="61"/>
      <c r="E114" s="56"/>
      <c r="F114" s="56"/>
      <c r="G114" s="56"/>
      <c r="H114" s="16"/>
      <c r="I114" s="38" t="s">
        <v>176</v>
      </c>
      <c r="J114" s="58"/>
    </row>
    <row r="115" spans="1:10" ht="13.5" thickBot="1" x14ac:dyDescent="0.25">
      <c r="A115" s="52"/>
      <c r="B115" s="53"/>
      <c r="C115" s="54"/>
      <c r="D115" s="61"/>
      <c r="E115" s="56"/>
      <c r="F115" s="56"/>
      <c r="G115" s="56"/>
      <c r="H115" s="16"/>
      <c r="I115" s="38" t="s">
        <v>178</v>
      </c>
      <c r="J115" s="58"/>
    </row>
    <row r="116" spans="1:10" ht="13.5" thickBot="1" x14ac:dyDescent="0.25">
      <c r="A116" s="52"/>
      <c r="B116" s="53"/>
      <c r="C116" s="54"/>
      <c r="D116" s="61"/>
      <c r="E116" s="56"/>
      <c r="F116" s="56"/>
      <c r="G116" s="56"/>
      <c r="H116" s="16"/>
      <c r="I116" s="38" t="s">
        <v>180</v>
      </c>
      <c r="J116" s="58"/>
    </row>
    <row r="117" spans="1:10" ht="13.5" thickBot="1" x14ac:dyDescent="0.25">
      <c r="A117" s="52"/>
      <c r="B117" s="53" t="s">
        <v>265</v>
      </c>
      <c r="C117" s="54">
        <v>4</v>
      </c>
      <c r="D117" s="55">
        <v>5.5E-2</v>
      </c>
      <c r="E117" s="56">
        <v>2415</v>
      </c>
      <c r="F117" s="56">
        <v>2415</v>
      </c>
      <c r="G117" s="56">
        <v>2415</v>
      </c>
      <c r="H117" s="13"/>
      <c r="I117" s="31" t="s">
        <v>241</v>
      </c>
      <c r="J117" s="58" t="s">
        <v>266</v>
      </c>
    </row>
    <row r="118" spans="1:10" ht="13.5" thickBot="1" x14ac:dyDescent="0.25">
      <c r="A118" s="52"/>
      <c r="B118" s="53"/>
      <c r="C118" s="54"/>
      <c r="D118" s="55"/>
      <c r="E118" s="56"/>
      <c r="F118" s="56"/>
      <c r="G118" s="56"/>
      <c r="H118" s="16"/>
      <c r="I118" s="34" t="s">
        <v>245</v>
      </c>
      <c r="J118" s="58"/>
    </row>
    <row r="119" spans="1:10" ht="13.5" thickBot="1" x14ac:dyDescent="0.25">
      <c r="A119" s="52"/>
      <c r="B119" s="53"/>
      <c r="C119" s="54"/>
      <c r="D119" s="55"/>
      <c r="E119" s="56"/>
      <c r="F119" s="56"/>
      <c r="G119" s="56"/>
      <c r="H119" s="16"/>
      <c r="I119" s="34" t="s">
        <v>247</v>
      </c>
      <c r="J119" s="58"/>
    </row>
    <row r="120" spans="1:10" ht="13.5" thickBot="1" x14ac:dyDescent="0.25">
      <c r="A120" s="52"/>
      <c r="B120" s="53"/>
      <c r="C120" s="54"/>
      <c r="D120" s="55"/>
      <c r="E120" s="56"/>
      <c r="F120" s="56"/>
      <c r="G120" s="56"/>
      <c r="H120" s="16"/>
      <c r="I120" s="34" t="s">
        <v>251</v>
      </c>
      <c r="J120" s="58"/>
    </row>
    <row r="121" spans="1:10" ht="13.5" thickBot="1" x14ac:dyDescent="0.25">
      <c r="A121" s="52"/>
      <c r="B121" s="53"/>
      <c r="C121" s="54"/>
      <c r="D121" s="55"/>
      <c r="E121" s="56"/>
      <c r="F121" s="56"/>
      <c r="G121" s="56"/>
      <c r="H121" s="16"/>
      <c r="I121" s="34" t="s">
        <v>254</v>
      </c>
      <c r="J121" s="58"/>
    </row>
    <row r="122" spans="1:10" ht="26.25" thickBot="1" x14ac:dyDescent="0.25">
      <c r="A122" s="52"/>
      <c r="B122" s="53" t="s">
        <v>273</v>
      </c>
      <c r="C122" s="54">
        <v>4</v>
      </c>
      <c r="D122" s="61">
        <v>0.09</v>
      </c>
      <c r="E122" s="56">
        <v>2890</v>
      </c>
      <c r="F122" s="56">
        <v>2745.5</v>
      </c>
      <c r="G122" s="56">
        <v>2658.8</v>
      </c>
      <c r="H122" s="13"/>
      <c r="I122" s="31" t="s">
        <v>274</v>
      </c>
      <c r="J122" s="58" t="s">
        <v>275</v>
      </c>
    </row>
    <row r="123" spans="1:10" ht="13.5" thickBot="1" x14ac:dyDescent="0.25">
      <c r="A123" s="52"/>
      <c r="B123" s="53"/>
      <c r="C123" s="54"/>
      <c r="D123" s="61"/>
      <c r="E123" s="56"/>
      <c r="F123" s="56"/>
      <c r="G123" s="56"/>
      <c r="H123" s="16"/>
      <c r="I123" s="34" t="s">
        <v>278</v>
      </c>
      <c r="J123" s="58"/>
    </row>
    <row r="124" spans="1:10" ht="13.5" thickBot="1" x14ac:dyDescent="0.25">
      <c r="A124" s="52"/>
      <c r="B124" s="53"/>
      <c r="C124" s="54"/>
      <c r="D124" s="61"/>
      <c r="E124" s="56"/>
      <c r="F124" s="56"/>
      <c r="G124" s="56"/>
      <c r="H124" s="16"/>
      <c r="I124" s="34" t="s">
        <v>280</v>
      </c>
      <c r="J124" s="58"/>
    </row>
    <row r="125" spans="1:10" ht="13.5" thickBot="1" x14ac:dyDescent="0.25">
      <c r="A125" s="52"/>
      <c r="B125" s="53"/>
      <c r="C125" s="54"/>
      <c r="D125" s="61"/>
      <c r="E125" s="56"/>
      <c r="F125" s="56"/>
      <c r="G125" s="56"/>
      <c r="H125" s="16"/>
      <c r="I125" s="34" t="s">
        <v>161</v>
      </c>
      <c r="J125" s="58"/>
    </row>
    <row r="126" spans="1:10" ht="26.25" thickBot="1" x14ac:dyDescent="0.25">
      <c r="A126" s="52"/>
      <c r="B126" s="53" t="s">
        <v>283</v>
      </c>
      <c r="C126" s="54">
        <v>4</v>
      </c>
      <c r="D126" s="65">
        <v>0.1</v>
      </c>
      <c r="E126" s="56">
        <v>2945</v>
      </c>
      <c r="F126" s="56">
        <v>2797.75</v>
      </c>
      <c r="G126" s="56">
        <v>2709.4</v>
      </c>
      <c r="H126" s="13"/>
      <c r="I126" s="31" t="s">
        <v>284</v>
      </c>
      <c r="J126" s="58" t="s">
        <v>285</v>
      </c>
    </row>
    <row r="127" spans="1:10" ht="26.25" thickBot="1" x14ac:dyDescent="0.25">
      <c r="A127" s="52"/>
      <c r="B127" s="53"/>
      <c r="C127" s="54"/>
      <c r="D127" s="65"/>
      <c r="E127" s="56"/>
      <c r="F127" s="56"/>
      <c r="G127" s="56"/>
      <c r="H127" s="16"/>
      <c r="I127" s="34" t="s">
        <v>288</v>
      </c>
      <c r="J127" s="58"/>
    </row>
    <row r="128" spans="1:10" ht="13.5" thickBot="1" x14ac:dyDescent="0.25">
      <c r="A128" s="52"/>
      <c r="B128" s="53"/>
      <c r="C128" s="54"/>
      <c r="D128" s="65"/>
      <c r="E128" s="56"/>
      <c r="F128" s="56"/>
      <c r="G128" s="56"/>
      <c r="H128" s="16"/>
      <c r="I128" s="34" t="s">
        <v>290</v>
      </c>
      <c r="J128" s="58"/>
    </row>
    <row r="129" spans="1:10" ht="13.5" thickBot="1" x14ac:dyDescent="0.25">
      <c r="A129" s="52"/>
      <c r="B129" s="53"/>
      <c r="C129" s="54"/>
      <c r="D129" s="65"/>
      <c r="E129" s="56"/>
      <c r="F129" s="56"/>
      <c r="G129" s="56"/>
      <c r="H129" s="16"/>
      <c r="I129" s="34" t="s">
        <v>130</v>
      </c>
      <c r="J129" s="58"/>
    </row>
    <row r="130" spans="1:10" ht="26.25" thickBot="1" x14ac:dyDescent="0.25">
      <c r="A130" s="52"/>
      <c r="B130" s="53" t="s">
        <v>293</v>
      </c>
      <c r="C130" s="54">
        <v>4</v>
      </c>
      <c r="D130" s="55">
        <v>5.5E-2</v>
      </c>
      <c r="E130" s="56">
        <v>3135</v>
      </c>
      <c r="F130" s="56">
        <v>2978.25</v>
      </c>
      <c r="G130" s="56">
        <v>2884.2</v>
      </c>
      <c r="H130" s="13"/>
      <c r="I130" s="31" t="s">
        <v>284</v>
      </c>
      <c r="J130" s="58" t="s">
        <v>294</v>
      </c>
    </row>
    <row r="131" spans="1:10" ht="26.25" thickBot="1" x14ac:dyDescent="0.25">
      <c r="A131" s="52"/>
      <c r="B131" s="53"/>
      <c r="C131" s="54"/>
      <c r="D131" s="55"/>
      <c r="E131" s="56"/>
      <c r="F131" s="56"/>
      <c r="G131" s="56"/>
      <c r="H131" s="16"/>
      <c r="I131" s="34" t="s">
        <v>297</v>
      </c>
      <c r="J131" s="58"/>
    </row>
    <row r="132" spans="1:10" ht="13.5" thickBot="1" x14ac:dyDescent="0.25">
      <c r="A132" s="52"/>
      <c r="B132" s="53"/>
      <c r="C132" s="54"/>
      <c r="D132" s="55"/>
      <c r="E132" s="56"/>
      <c r="F132" s="56"/>
      <c r="G132" s="56"/>
      <c r="H132" s="16"/>
      <c r="I132" s="34" t="s">
        <v>290</v>
      </c>
      <c r="J132" s="58"/>
    </row>
    <row r="133" spans="1:10" ht="13.5" thickBot="1" x14ac:dyDescent="0.25">
      <c r="A133" s="52"/>
      <c r="B133" s="53"/>
      <c r="C133" s="54"/>
      <c r="D133" s="55"/>
      <c r="E133" s="56"/>
      <c r="F133" s="56"/>
      <c r="G133" s="56"/>
      <c r="H133" s="16"/>
      <c r="I133" s="34" t="s">
        <v>130</v>
      </c>
      <c r="J133" s="58"/>
    </row>
    <row r="134" spans="1:10" ht="13.5" thickBot="1" x14ac:dyDescent="0.25">
      <c r="A134" s="52"/>
      <c r="B134" s="53" t="s">
        <v>301</v>
      </c>
      <c r="C134" s="54">
        <v>2</v>
      </c>
      <c r="D134" s="65">
        <v>0.1</v>
      </c>
      <c r="E134" s="56">
        <v>3320</v>
      </c>
      <c r="F134" s="56">
        <v>3320</v>
      </c>
      <c r="G134" s="56">
        <v>3320</v>
      </c>
      <c r="H134" s="13"/>
      <c r="I134" s="31" t="s">
        <v>302</v>
      </c>
      <c r="J134" s="58" t="s">
        <v>303</v>
      </c>
    </row>
    <row r="135" spans="1:10" ht="13.5" thickBot="1" x14ac:dyDescent="0.25">
      <c r="A135" s="52"/>
      <c r="B135" s="53"/>
      <c r="C135" s="54"/>
      <c r="D135" s="65"/>
      <c r="E135" s="56"/>
      <c r="F135" s="56"/>
      <c r="G135" s="56"/>
      <c r="H135" s="16"/>
      <c r="I135" s="34" t="s">
        <v>306</v>
      </c>
      <c r="J135" s="58"/>
    </row>
    <row r="136" spans="1:10" ht="13.5" thickBot="1" x14ac:dyDescent="0.25">
      <c r="A136" s="52"/>
      <c r="B136" s="53"/>
      <c r="C136" s="54"/>
      <c r="D136" s="65"/>
      <c r="E136" s="56"/>
      <c r="F136" s="56"/>
      <c r="G136" s="56"/>
      <c r="H136" s="16"/>
      <c r="I136" s="34" t="s">
        <v>308</v>
      </c>
      <c r="J136" s="58"/>
    </row>
    <row r="137" spans="1:10" ht="64.5" thickBot="1" x14ac:dyDescent="0.25">
      <c r="A137" s="26"/>
      <c r="B137" s="27" t="s">
        <v>310</v>
      </c>
      <c r="C137" s="28">
        <v>4</v>
      </c>
      <c r="D137" s="29">
        <v>5.5E-2</v>
      </c>
      <c r="E137" s="36">
        <v>3555</v>
      </c>
      <c r="F137" s="36">
        <v>3377.25</v>
      </c>
      <c r="G137" s="36">
        <v>3270.6</v>
      </c>
      <c r="H137" s="13"/>
      <c r="I137" s="37" t="s">
        <v>311</v>
      </c>
      <c r="J137" s="32" t="s">
        <v>312</v>
      </c>
    </row>
    <row r="138" spans="1:10" ht="115.5" thickBot="1" x14ac:dyDescent="0.25">
      <c r="A138" s="26"/>
      <c r="B138" s="27" t="s">
        <v>315</v>
      </c>
      <c r="C138" s="28">
        <v>2</v>
      </c>
      <c r="D138" s="39">
        <v>0.1</v>
      </c>
      <c r="E138" s="36">
        <v>4190</v>
      </c>
      <c r="F138" s="36">
        <v>4190</v>
      </c>
      <c r="G138" s="36">
        <v>4190</v>
      </c>
      <c r="H138" s="13"/>
      <c r="I138" s="31" t="s">
        <v>189</v>
      </c>
      <c r="J138" s="32" t="s">
        <v>316</v>
      </c>
    </row>
    <row r="139" spans="1:10" ht="13.5" thickBot="1" x14ac:dyDescent="0.25">
      <c r="A139" s="52"/>
      <c r="B139" s="53" t="s">
        <v>319</v>
      </c>
      <c r="C139" s="54">
        <v>1</v>
      </c>
      <c r="D139" s="61">
        <v>0.09</v>
      </c>
      <c r="E139" s="56">
        <v>6640</v>
      </c>
      <c r="F139" s="56">
        <v>6308</v>
      </c>
      <c r="G139" s="56">
        <v>6108.8</v>
      </c>
      <c r="H139" s="13"/>
      <c r="I139" s="31" t="s">
        <v>320</v>
      </c>
      <c r="J139" s="58" t="s">
        <v>321</v>
      </c>
    </row>
    <row r="140" spans="1:10" ht="26.25" thickBot="1" x14ac:dyDescent="0.25">
      <c r="A140" s="52"/>
      <c r="B140" s="53"/>
      <c r="C140" s="54"/>
      <c r="D140" s="61"/>
      <c r="E140" s="56"/>
      <c r="F140" s="56"/>
      <c r="G140" s="56"/>
      <c r="H140" s="16"/>
      <c r="I140" s="34" t="s">
        <v>219</v>
      </c>
      <c r="J140" s="58"/>
    </row>
    <row r="141" spans="1:10" ht="26.25" thickBot="1" x14ac:dyDescent="0.25">
      <c r="A141" s="52"/>
      <c r="B141" s="53"/>
      <c r="C141" s="54"/>
      <c r="D141" s="61"/>
      <c r="E141" s="56"/>
      <c r="F141" s="56"/>
      <c r="G141" s="56"/>
      <c r="H141" s="16"/>
      <c r="I141" s="34" t="s">
        <v>224</v>
      </c>
      <c r="J141" s="58"/>
    </row>
    <row r="142" spans="1:10" ht="13.5" thickBot="1" x14ac:dyDescent="0.25">
      <c r="A142" s="52"/>
      <c r="B142" s="53"/>
      <c r="C142" s="54"/>
      <c r="D142" s="61"/>
      <c r="E142" s="56"/>
      <c r="F142" s="56"/>
      <c r="G142" s="56"/>
      <c r="H142" s="16"/>
      <c r="I142" s="34" t="s">
        <v>326</v>
      </c>
      <c r="J142" s="58"/>
    </row>
    <row r="143" spans="1:10" ht="13.5" thickBot="1" x14ac:dyDescent="0.25">
      <c r="A143" s="52"/>
      <c r="B143" s="53"/>
      <c r="C143" s="54"/>
      <c r="D143" s="61"/>
      <c r="E143" s="56"/>
      <c r="F143" s="56"/>
      <c r="G143" s="56"/>
      <c r="H143" s="16"/>
      <c r="I143" s="34" t="s">
        <v>328</v>
      </c>
      <c r="J143" s="58"/>
    </row>
    <row r="144" spans="1:10" ht="26.25" thickBot="1" x14ac:dyDescent="0.25">
      <c r="A144" s="52"/>
      <c r="B144" s="53"/>
      <c r="C144" s="54"/>
      <c r="D144" s="61"/>
      <c r="E144" s="56"/>
      <c r="F144" s="56"/>
      <c r="G144" s="56"/>
      <c r="H144" s="16"/>
      <c r="I144" s="34" t="s">
        <v>330</v>
      </c>
      <c r="J144" s="58"/>
    </row>
    <row r="145" spans="1:10" ht="26.25" thickBot="1" x14ac:dyDescent="0.25">
      <c r="A145" s="52"/>
      <c r="B145" s="53" t="s">
        <v>332</v>
      </c>
      <c r="C145" s="54">
        <v>1</v>
      </c>
      <c r="D145" s="61">
        <v>0.17</v>
      </c>
      <c r="E145" s="56">
        <v>7150</v>
      </c>
      <c r="F145" s="56">
        <v>7150</v>
      </c>
      <c r="G145" s="56">
        <v>7150</v>
      </c>
      <c r="H145" s="13"/>
      <c r="I145" s="31" t="s">
        <v>196</v>
      </c>
      <c r="J145" s="58" t="s">
        <v>333</v>
      </c>
    </row>
    <row r="146" spans="1:10" ht="13.5" thickBot="1" x14ac:dyDescent="0.25">
      <c r="A146" s="52"/>
      <c r="B146" s="53"/>
      <c r="C146" s="54"/>
      <c r="D146" s="61"/>
      <c r="E146" s="56"/>
      <c r="F146" s="56"/>
      <c r="G146" s="56"/>
      <c r="H146" s="16"/>
      <c r="I146" s="34" t="s">
        <v>200</v>
      </c>
      <c r="J146" s="58"/>
    </row>
    <row r="147" spans="1:10" ht="26.25" thickBot="1" x14ac:dyDescent="0.25">
      <c r="A147" s="52"/>
      <c r="B147" s="53"/>
      <c r="C147" s="54"/>
      <c r="D147" s="61"/>
      <c r="E147" s="56"/>
      <c r="F147" s="56"/>
      <c r="G147" s="56"/>
      <c r="H147" s="16"/>
      <c r="I147" s="34" t="s">
        <v>202</v>
      </c>
      <c r="J147" s="58"/>
    </row>
    <row r="148" spans="1:10" ht="16.5" thickBot="1" x14ac:dyDescent="0.3">
      <c r="A148" s="49" t="s">
        <v>338</v>
      </c>
      <c r="B148" s="50"/>
      <c r="C148" s="50"/>
      <c r="D148" s="50"/>
      <c r="E148" s="50"/>
      <c r="F148" s="50"/>
      <c r="G148" s="50"/>
      <c r="H148" s="50"/>
      <c r="I148" s="50"/>
      <c r="J148" s="51"/>
    </row>
  </sheetData>
  <mergeCells count="277">
    <mergeCell ref="G145:G147"/>
    <mergeCell ref="J145:J147"/>
    <mergeCell ref="A148:J148"/>
    <mergeCell ref="A145:A147"/>
    <mergeCell ref="B145:B147"/>
    <mergeCell ref="C145:C147"/>
    <mergeCell ref="D145:D147"/>
    <mergeCell ref="E145:E147"/>
    <mergeCell ref="F145:F147"/>
    <mergeCell ref="J139:J144"/>
    <mergeCell ref="A139:A144"/>
    <mergeCell ref="B139:B144"/>
    <mergeCell ref="C139:C144"/>
    <mergeCell ref="D139:D144"/>
    <mergeCell ref="E139:E144"/>
    <mergeCell ref="F139:F144"/>
    <mergeCell ref="G139:G144"/>
    <mergeCell ref="G134:G136"/>
    <mergeCell ref="J134:J136"/>
    <mergeCell ref="A134:A136"/>
    <mergeCell ref="B134:B136"/>
    <mergeCell ref="C134:C136"/>
    <mergeCell ref="D134:D136"/>
    <mergeCell ref="E134:E136"/>
    <mergeCell ref="F134:F136"/>
    <mergeCell ref="G130:G133"/>
    <mergeCell ref="J130:J133"/>
    <mergeCell ref="A130:A133"/>
    <mergeCell ref="B130:B133"/>
    <mergeCell ref="C130:C133"/>
    <mergeCell ref="D130:D133"/>
    <mergeCell ref="E130:E133"/>
    <mergeCell ref="F130:F133"/>
    <mergeCell ref="G126:G129"/>
    <mergeCell ref="J126:J129"/>
    <mergeCell ref="A126:A129"/>
    <mergeCell ref="B126:B129"/>
    <mergeCell ref="C126:C129"/>
    <mergeCell ref="D126:D129"/>
    <mergeCell ref="E126:E129"/>
    <mergeCell ref="F126:F129"/>
    <mergeCell ref="G122:G125"/>
    <mergeCell ref="J122:J125"/>
    <mergeCell ref="A122:A125"/>
    <mergeCell ref="B122:B125"/>
    <mergeCell ref="C122:C125"/>
    <mergeCell ref="D122:D125"/>
    <mergeCell ref="E122:E125"/>
    <mergeCell ref="F122:F125"/>
    <mergeCell ref="G117:G121"/>
    <mergeCell ref="J117:J121"/>
    <mergeCell ref="J113:J116"/>
    <mergeCell ref="A117:A121"/>
    <mergeCell ref="B117:B121"/>
    <mergeCell ref="C117:C121"/>
    <mergeCell ref="D117:D121"/>
    <mergeCell ref="E117:E121"/>
    <mergeCell ref="F117:F121"/>
    <mergeCell ref="A113:A116"/>
    <mergeCell ref="B113:B116"/>
    <mergeCell ref="C113:C116"/>
    <mergeCell ref="D113:D116"/>
    <mergeCell ref="E113:E116"/>
    <mergeCell ref="F113:F116"/>
    <mergeCell ref="G113:G116"/>
    <mergeCell ref="F105:F112"/>
    <mergeCell ref="G105:G112"/>
    <mergeCell ref="J105:J112"/>
    <mergeCell ref="J100:J103"/>
    <mergeCell ref="A104:J104"/>
    <mergeCell ref="A105:A112"/>
    <mergeCell ref="B105:B112"/>
    <mergeCell ref="C105:C112"/>
    <mergeCell ref="D105:D112"/>
    <mergeCell ref="E105:E112"/>
    <mergeCell ref="J98:J99"/>
    <mergeCell ref="A100:A103"/>
    <mergeCell ref="B100:B103"/>
    <mergeCell ref="C100:C103"/>
    <mergeCell ref="D100:D103"/>
    <mergeCell ref="E100:E103"/>
    <mergeCell ref="F100:F103"/>
    <mergeCell ref="G100:G103"/>
    <mergeCell ref="A98:A99"/>
    <mergeCell ref="B98:B99"/>
    <mergeCell ref="C98:C99"/>
    <mergeCell ref="D98:D99"/>
    <mergeCell ref="E98:E99"/>
    <mergeCell ref="F98:F99"/>
    <mergeCell ref="G98:G99"/>
    <mergeCell ref="A94:J94"/>
    <mergeCell ref="A95:A96"/>
    <mergeCell ref="B95:B96"/>
    <mergeCell ref="C95:C96"/>
    <mergeCell ref="D95:D96"/>
    <mergeCell ref="E95:E96"/>
    <mergeCell ref="F95:F96"/>
    <mergeCell ref="G95:G96"/>
    <mergeCell ref="J95:J96"/>
    <mergeCell ref="F91:F93"/>
    <mergeCell ref="G91:G93"/>
    <mergeCell ref="J91:J93"/>
    <mergeCell ref="G88:G90"/>
    <mergeCell ref="J88:J90"/>
    <mergeCell ref="A91:A93"/>
    <mergeCell ref="B91:B93"/>
    <mergeCell ref="C91:C93"/>
    <mergeCell ref="D91:D93"/>
    <mergeCell ref="E91:E93"/>
    <mergeCell ref="G86:G87"/>
    <mergeCell ref="J86:J87"/>
    <mergeCell ref="A88:A90"/>
    <mergeCell ref="B88:B90"/>
    <mergeCell ref="C88:C90"/>
    <mergeCell ref="D88:D90"/>
    <mergeCell ref="E88:E90"/>
    <mergeCell ref="F88:F90"/>
    <mergeCell ref="G84:G85"/>
    <mergeCell ref="J84:J85"/>
    <mergeCell ref="A86:A87"/>
    <mergeCell ref="B86:B87"/>
    <mergeCell ref="C86:C87"/>
    <mergeCell ref="D86:D87"/>
    <mergeCell ref="E86:E87"/>
    <mergeCell ref="F86:F87"/>
    <mergeCell ref="J80:J83"/>
    <mergeCell ref="A84:A85"/>
    <mergeCell ref="B84:B85"/>
    <mergeCell ref="C84:C85"/>
    <mergeCell ref="D84:D85"/>
    <mergeCell ref="E84:E85"/>
    <mergeCell ref="F84:F85"/>
    <mergeCell ref="A80:A83"/>
    <mergeCell ref="B80:B83"/>
    <mergeCell ref="C80:C83"/>
    <mergeCell ref="D80:D83"/>
    <mergeCell ref="E80:E83"/>
    <mergeCell ref="F80:F83"/>
    <mergeCell ref="G80:G83"/>
    <mergeCell ref="G74:G77"/>
    <mergeCell ref="J74:J77"/>
    <mergeCell ref="A74:A77"/>
    <mergeCell ref="B74:B77"/>
    <mergeCell ref="C74:C77"/>
    <mergeCell ref="D74:D77"/>
    <mergeCell ref="E74:E77"/>
    <mergeCell ref="F74:F77"/>
    <mergeCell ref="F69:F73"/>
    <mergeCell ref="G69:G73"/>
    <mergeCell ref="J69:J73"/>
    <mergeCell ref="G66:G67"/>
    <mergeCell ref="J66:J67"/>
    <mergeCell ref="A68:J68"/>
    <mergeCell ref="A69:A73"/>
    <mergeCell ref="B69:B73"/>
    <mergeCell ref="C69:C73"/>
    <mergeCell ref="D69:D73"/>
    <mergeCell ref="E69:E73"/>
    <mergeCell ref="A66:A67"/>
    <mergeCell ref="B66:B67"/>
    <mergeCell ref="C66:C67"/>
    <mergeCell ref="D66:D67"/>
    <mergeCell ref="E66:E67"/>
    <mergeCell ref="F66:F67"/>
    <mergeCell ref="F63:F65"/>
    <mergeCell ref="G63:G65"/>
    <mergeCell ref="J63:J65"/>
    <mergeCell ref="A58:J58"/>
    <mergeCell ref="A61:J61"/>
    <mergeCell ref="A62:J62"/>
    <mergeCell ref="A63:A65"/>
    <mergeCell ref="B63:B65"/>
    <mergeCell ref="C63:C65"/>
    <mergeCell ref="D63:D65"/>
    <mergeCell ref="E63:E65"/>
    <mergeCell ref="F49:F50"/>
    <mergeCell ref="G49:G50"/>
    <mergeCell ref="J49:J50"/>
    <mergeCell ref="A51:J51"/>
    <mergeCell ref="G46:G47"/>
    <mergeCell ref="J46:J47"/>
    <mergeCell ref="A48:J48"/>
    <mergeCell ref="A49:A50"/>
    <mergeCell ref="B49:B50"/>
    <mergeCell ref="C49:C50"/>
    <mergeCell ref="D49:D50"/>
    <mergeCell ref="E49:E50"/>
    <mergeCell ref="A46:A47"/>
    <mergeCell ref="B46:B47"/>
    <mergeCell ref="C46:C47"/>
    <mergeCell ref="D46:D47"/>
    <mergeCell ref="E46:E47"/>
    <mergeCell ref="F46:F47"/>
    <mergeCell ref="G42:G45"/>
    <mergeCell ref="J42:J45"/>
    <mergeCell ref="A42:A45"/>
    <mergeCell ref="B42:B45"/>
    <mergeCell ref="C42:C45"/>
    <mergeCell ref="D42:D45"/>
    <mergeCell ref="E42:E45"/>
    <mergeCell ref="F42:F45"/>
    <mergeCell ref="F38:F41"/>
    <mergeCell ref="G38:G41"/>
    <mergeCell ref="J38:J41"/>
    <mergeCell ref="G35:G37"/>
    <mergeCell ref="J35:J37"/>
    <mergeCell ref="A38:A41"/>
    <mergeCell ref="B38:B41"/>
    <mergeCell ref="C38:C41"/>
    <mergeCell ref="D38:D41"/>
    <mergeCell ref="E38:E41"/>
    <mergeCell ref="G33:G34"/>
    <mergeCell ref="J33:J34"/>
    <mergeCell ref="A35:A37"/>
    <mergeCell ref="B35:B37"/>
    <mergeCell ref="C35:C37"/>
    <mergeCell ref="D35:D37"/>
    <mergeCell ref="E35:E37"/>
    <mergeCell ref="F35:F37"/>
    <mergeCell ref="J29:J32"/>
    <mergeCell ref="A33:A34"/>
    <mergeCell ref="B33:B34"/>
    <mergeCell ref="C33:C34"/>
    <mergeCell ref="D33:D34"/>
    <mergeCell ref="E33:E34"/>
    <mergeCell ref="F33:F34"/>
    <mergeCell ref="A29:A32"/>
    <mergeCell ref="B29:B32"/>
    <mergeCell ref="C29:C32"/>
    <mergeCell ref="D29:D32"/>
    <mergeCell ref="E29:E32"/>
    <mergeCell ref="F29:F32"/>
    <mergeCell ref="G29:G32"/>
    <mergeCell ref="F24:F27"/>
    <mergeCell ref="G24:G27"/>
    <mergeCell ref="J24:J27"/>
    <mergeCell ref="G21:G22"/>
    <mergeCell ref="J21:J22"/>
    <mergeCell ref="A23:J23"/>
    <mergeCell ref="A24:A27"/>
    <mergeCell ref="B24:B27"/>
    <mergeCell ref="C24:C27"/>
    <mergeCell ref="D24:D27"/>
    <mergeCell ref="E24:E27"/>
    <mergeCell ref="A21:A22"/>
    <mergeCell ref="B21:B22"/>
    <mergeCell ref="C21:C22"/>
    <mergeCell ref="D21:D22"/>
    <mergeCell ref="E21:E22"/>
    <mergeCell ref="F21:F22"/>
    <mergeCell ref="F17:F20"/>
    <mergeCell ref="G17:G20"/>
    <mergeCell ref="J17:J20"/>
    <mergeCell ref="G14:G16"/>
    <mergeCell ref="J14:J16"/>
    <mergeCell ref="A17:A20"/>
    <mergeCell ref="B17:B20"/>
    <mergeCell ref="C17:C20"/>
    <mergeCell ref="D17:D20"/>
    <mergeCell ref="E17:E20"/>
    <mergeCell ref="A14:A16"/>
    <mergeCell ref="B14:B16"/>
    <mergeCell ref="C14:C16"/>
    <mergeCell ref="D14:D16"/>
    <mergeCell ref="E14:E16"/>
    <mergeCell ref="F14:F16"/>
    <mergeCell ref="G10:G13"/>
    <mergeCell ref="J10:J13"/>
    <mergeCell ref="B1:F1"/>
    <mergeCell ref="A7:J7"/>
    <mergeCell ref="A9:J9"/>
    <mergeCell ref="A10:A13"/>
    <mergeCell ref="B10:B13"/>
    <mergeCell ref="C10:C13"/>
    <mergeCell ref="D10:D13"/>
    <mergeCell ref="E10:E13"/>
    <mergeCell ref="F10:F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TDSheet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Stajer_ekb</dc:creator>
  <cp:lastModifiedBy>Boroda</cp:lastModifiedBy>
  <dcterms:created xsi:type="dcterms:W3CDTF">2016-04-11T05:44:53Z</dcterms:created>
  <dcterms:modified xsi:type="dcterms:W3CDTF">2016-04-12T20:05:37Z</dcterms:modified>
</cp:coreProperties>
</file>