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1400" windowHeight="5895" tabRatio="195" activeTab="2"/>
  </bookViews>
  <sheets>
    <sheet name="TDSheet" sheetId="1" r:id="rId1"/>
    <sheet name="Лист2" sheetId="3" r:id="rId2"/>
    <sheet name="Лист3" sheetId="4" r:id="rId3"/>
  </sheets>
  <calcPr calcId="145621"/>
</workbook>
</file>

<file path=xl/calcChain.xml><?xml version="1.0" encoding="utf-8"?>
<calcChain xmlns="http://schemas.openxmlformats.org/spreadsheetml/2006/main">
  <c r="R55" i="1" l="1"/>
  <c r="Q55" i="1"/>
  <c r="O55" i="1"/>
  <c r="N55" i="1"/>
  <c r="M55" i="1"/>
  <c r="R54" i="1"/>
  <c r="Q54" i="1"/>
  <c r="O54" i="1"/>
  <c r="N54" i="1"/>
  <c r="M54" i="1"/>
  <c r="R53" i="1"/>
  <c r="Q53" i="1"/>
  <c r="O53" i="1"/>
  <c r="N53" i="1"/>
  <c r="M53" i="1"/>
  <c r="R52" i="1"/>
  <c r="Q52" i="1"/>
  <c r="O52" i="1"/>
  <c r="N52" i="1"/>
  <c r="M52" i="1"/>
  <c r="R50" i="1"/>
  <c r="Q50" i="1"/>
  <c r="O50" i="1"/>
  <c r="N50" i="1"/>
  <c r="M50" i="1"/>
  <c r="R49" i="1"/>
  <c r="Q49" i="1"/>
  <c r="O49" i="1"/>
  <c r="N49" i="1"/>
  <c r="M49" i="1"/>
  <c r="R48" i="1"/>
  <c r="Q48" i="1"/>
  <c r="O48" i="1"/>
  <c r="N48" i="1"/>
  <c r="M48" i="1"/>
  <c r="R47" i="1"/>
  <c r="Q47" i="1"/>
  <c r="O47" i="1"/>
  <c r="N47" i="1"/>
  <c r="M47" i="1"/>
  <c r="R45" i="1"/>
  <c r="Q45" i="1"/>
  <c r="O45" i="1"/>
  <c r="N45" i="1"/>
  <c r="M45" i="1"/>
  <c r="R42" i="1"/>
  <c r="Q42" i="1"/>
  <c r="O42" i="1"/>
  <c r="N42" i="1"/>
  <c r="M42" i="1"/>
  <c r="R41" i="1"/>
  <c r="Q41" i="1"/>
  <c r="O41" i="1"/>
  <c r="N41" i="1"/>
  <c r="M41" i="1"/>
  <c r="R39" i="1"/>
  <c r="Q39" i="1"/>
  <c r="O39" i="1"/>
  <c r="N39" i="1"/>
  <c r="M39" i="1"/>
  <c r="R37" i="1"/>
  <c r="Q37" i="1"/>
  <c r="O37" i="1"/>
  <c r="N37" i="1"/>
  <c r="M37" i="1"/>
  <c r="R36" i="1"/>
  <c r="Q36" i="1"/>
  <c r="O36" i="1"/>
  <c r="N36" i="1"/>
  <c r="M36" i="1"/>
  <c r="R35" i="1"/>
  <c r="Q35" i="1"/>
  <c r="O35" i="1"/>
  <c r="N35" i="1"/>
  <c r="M35" i="1"/>
  <c r="R34" i="1"/>
  <c r="Q34" i="1"/>
  <c r="O34" i="1"/>
  <c r="N34" i="1"/>
  <c r="M34" i="1"/>
  <c r="R33" i="1"/>
  <c r="Q33" i="1"/>
  <c r="O33" i="1"/>
  <c r="N33" i="1"/>
  <c r="M33" i="1"/>
  <c r="R32" i="1"/>
  <c r="Q32" i="1"/>
  <c r="O32" i="1"/>
  <c r="N32" i="1"/>
  <c r="M32" i="1"/>
  <c r="R31" i="1"/>
  <c r="Q31" i="1"/>
  <c r="O31" i="1"/>
  <c r="N31" i="1"/>
  <c r="M31" i="1"/>
  <c r="R30" i="1"/>
  <c r="Q30" i="1"/>
  <c r="O30" i="1"/>
  <c r="N30" i="1"/>
  <c r="M30" i="1"/>
  <c r="R29" i="1"/>
  <c r="Q29" i="1"/>
  <c r="O29" i="1"/>
  <c r="N29" i="1"/>
  <c r="M29" i="1"/>
  <c r="R28" i="1"/>
  <c r="Q28" i="1"/>
  <c r="O28" i="1"/>
  <c r="N28" i="1"/>
  <c r="M28" i="1"/>
  <c r="R27" i="1"/>
  <c r="Q27" i="1"/>
  <c r="O27" i="1"/>
  <c r="N27" i="1"/>
  <c r="M27" i="1"/>
  <c r="R26" i="1"/>
  <c r="Q26" i="1"/>
  <c r="O26" i="1"/>
  <c r="N26" i="1"/>
  <c r="M26" i="1"/>
  <c r="R25" i="1"/>
  <c r="Q25" i="1"/>
  <c r="O25" i="1"/>
  <c r="N25" i="1"/>
  <c r="M25" i="1"/>
  <c r="R24" i="1"/>
  <c r="Q24" i="1"/>
  <c r="O24" i="1"/>
  <c r="N24" i="1"/>
  <c r="M24" i="1"/>
  <c r="R23" i="1"/>
  <c r="Q23" i="1"/>
  <c r="O23" i="1"/>
  <c r="N23" i="1"/>
  <c r="M23" i="1"/>
  <c r="R21" i="1"/>
  <c r="Q21" i="1"/>
  <c r="O21" i="1"/>
  <c r="N21" i="1"/>
  <c r="M21" i="1"/>
  <c r="R20" i="1"/>
  <c r="Q20" i="1"/>
  <c r="O20" i="1"/>
  <c r="N20" i="1"/>
  <c r="M20" i="1"/>
  <c r="R19" i="1"/>
  <c r="Q19" i="1"/>
  <c r="O19" i="1"/>
  <c r="N19" i="1"/>
  <c r="M19" i="1"/>
  <c r="R18" i="1"/>
  <c r="Q18" i="1"/>
  <c r="O18" i="1"/>
  <c r="N18" i="1"/>
  <c r="M18" i="1"/>
  <c r="R17" i="1"/>
  <c r="Q17" i="1"/>
  <c r="O17" i="1"/>
  <c r="N17" i="1"/>
  <c r="M17" i="1"/>
  <c r="R16" i="1"/>
  <c r="Q16" i="1"/>
  <c r="O16" i="1"/>
  <c r="N16" i="1"/>
  <c r="M16" i="1"/>
  <c r="R15" i="1"/>
  <c r="Q15" i="1"/>
  <c r="O15" i="1"/>
  <c r="N15" i="1"/>
  <c r="M15" i="1"/>
  <c r="R14" i="1"/>
  <c r="Q14" i="1"/>
  <c r="O14" i="1"/>
  <c r="N14" i="1"/>
  <c r="M14" i="1"/>
  <c r="R11" i="1"/>
  <c r="Q11" i="1"/>
  <c r="O11" i="1"/>
  <c r="N11" i="1"/>
  <c r="M11" i="1"/>
  <c r="R10" i="1"/>
  <c r="Q10" i="1"/>
  <c r="O10" i="1"/>
  <c r="N10" i="1"/>
  <c r="M10" i="1"/>
  <c r="R9" i="1"/>
  <c r="Q9" i="1"/>
  <c r="O9" i="1"/>
  <c r="N9" i="1"/>
  <c r="M9" i="1"/>
</calcChain>
</file>

<file path=xl/sharedStrings.xml><?xml version="1.0" encoding="utf-8"?>
<sst xmlns="http://schemas.openxmlformats.org/spreadsheetml/2006/main" count="219" uniqueCount="100">
  <si>
    <t>1.0</t>
  </si>
  <si>
    <t>7d927110-5e21-11e2-acb1-001e671b1088</t>
  </si>
  <si>
    <t>7d927111-5e21-11e2-acb1-001e671b1088</t>
  </si>
  <si>
    <t>7d927112-5e21-11e2-acb1-001e671b1088</t>
  </si>
  <si>
    <t>ИГРУШКИ</t>
  </si>
  <si>
    <t>Аксессуары</t>
  </si>
  <si>
    <t>Батарейки</t>
  </si>
  <si>
    <t>LR6-40 Трофи батарейки AA 4 шт.</t>
  </si>
  <si>
    <t>b624fc07-a93c-11e5-b625-001e671b1088</t>
  </si>
  <si>
    <t>Элементы питания, AA 2 шт. (блистер) - Сова. Ultra Digital Premium /ROXY-KIDS</t>
  </si>
  <si>
    <t>b3521038-5888-11e5-8002-001e671b1088</t>
  </si>
  <si>
    <t>Элементы питания, AA 4 шт. (блистер) - Машинка. Ultra Digital Premium /ROXY-KIDS</t>
  </si>
  <si>
    <t>b352103c-5888-11e5-8002-001e671b1088</t>
  </si>
  <si>
    <t>Игрушки для девочек</t>
  </si>
  <si>
    <t>Игрушечные коляски</t>
  </si>
  <si>
    <t>1006014 Коляска игрушечная Bertoni SUMMER 886А</t>
  </si>
  <si>
    <t>Размеры:
длинна - 35 см
высота - 48 см
ширина - 27 см</t>
  </si>
  <si>
    <t>507767e1-a64c-42a0-877b-b5bce0481efc</t>
  </si>
  <si>
    <t>1006001 Коляска игрушечная  Bertoni 816A</t>
  </si>
  <si>
    <t>Маленькая прогулочная коляска с тентом. Для маленькой девочки и ее кукол для сюжетно-ролевых игр детей от 3-x лет. Ребенок сможет сполна насладиться ролью заботливой мамы или папы. Тканевый тент поможет ему защитить своего игрушечного любимца от солнца или непогоды. В нижней части коляски закреплена сетка, в которую можно положить все самое необходимое.</t>
  </si>
  <si>
    <t>f310fddd-98db-4d3c-b568-c929fa15d0b1</t>
  </si>
  <si>
    <t>1006002 Коляска игрушечная  Bertoni 826A</t>
  </si>
  <si>
    <t>Размеры:
длинна - 33 см
высота - 54 см
ширина - 29 см</t>
  </si>
  <si>
    <t>45e23969-824c-4516-8145-60aa462474aa</t>
  </si>
  <si>
    <t>1006004 Коляска игрушечная  Bertoni 8816</t>
  </si>
  <si>
    <t>cb60b226-ab04-4c57-8687-a0d2ecb6da02</t>
  </si>
  <si>
    <t>1006015 Коляска игрушечная Bertoni Tricycle</t>
  </si>
  <si>
    <t>Размеры:
длинна - 51 см
высота - 51 см
ширина - 34 см</t>
  </si>
  <si>
    <t>9042dd01-d4b6-11e2-849a-001e671b1088</t>
  </si>
  <si>
    <t>1006016 Коляска игрушечная Bertoni Winter</t>
  </si>
  <si>
    <t>Размеры:
высота от пола до корзины - 36 см
высота от пола до ручки - 60 см
длинна корзины - 37 см
ширина корзины - 22 см</t>
  </si>
  <si>
    <t>9042dcdf-d4b6-11e2-849a-001e671b1088</t>
  </si>
  <si>
    <t>1006017 Коляска игрушечная Bertoni Spring</t>
  </si>
  <si>
    <t>Размеры:
длинна - 40 см
высота - 62 см
ширина - 34 см</t>
  </si>
  <si>
    <t>9042dce2-d4b6-11e2-849a-001e671b1088</t>
  </si>
  <si>
    <t>1006018 Коляска игрушечная Bertoni Mimi</t>
  </si>
  <si>
    <t>e1134236-4af1-11e5-8002-001e671b1088</t>
  </si>
  <si>
    <t>Куклы, пупсы</t>
  </si>
  <si>
    <t>Кукла "Пупс HELLO KITTY", 35 см</t>
  </si>
  <si>
    <t>2591eec1-6282-11e5-8002-001e671b1088</t>
  </si>
  <si>
    <t>Кукла "Пупс", 35 см</t>
  </si>
  <si>
    <t>e126f39e-62a9-11e5-8002-001e671b1088</t>
  </si>
  <si>
    <t>Кукла интерактивная "HELLO KITTY Прятки", 40 см</t>
  </si>
  <si>
    <t>69d67da9-62b0-11e5-8002-001e671b1088</t>
  </si>
  <si>
    <t>Кукла интерактивная "Пупс", 23 см, в ассортименте</t>
  </si>
  <si>
    <t>69d67db5-62b0-11e5-8002-001e671b1088</t>
  </si>
  <si>
    <t>7305 Кукла классическая 35см, в ассортименте /S+S/</t>
  </si>
  <si>
    <t>ec1d2dee-9405-11e5-b625-001e671b1088</t>
  </si>
  <si>
    <t>100095112 Кукла Лялечка с аксессуарами /S+S/</t>
  </si>
  <si>
    <t>922f1a14-97f6-11e5-b625-001e671b1088</t>
  </si>
  <si>
    <t>4126 Кукла "Очаровашка" 35см., в ассортименте /S+S/</t>
  </si>
  <si>
    <t>bafb6dd2-942a-11e5-b625-001e671b1088</t>
  </si>
  <si>
    <t>7306 Кукла Невеста 35см /S+S/</t>
  </si>
  <si>
    <t>ec1d2df2-9405-11e5-b625-001e671b1088</t>
  </si>
  <si>
    <t>100071091 Кукла Лялечка с аксессуарами /S+S/</t>
  </si>
  <si>
    <t>Кукла «Лялечка» с аксессуарами в комплекте для сюжетно-ролевых игр. Если у лялечки забрать соску, то она начнёт плакать. Мягконабивное туловище, с набивкой из полиэфирного волокна, ручки, ножки и голова изготовлены из ПВХ-пластизоля.</t>
  </si>
  <si>
    <t>f57bf1d4-9732-11e5-b625-001e671b1088</t>
  </si>
  <si>
    <t>100629092 Кукла Лялечка с аксессуарами /S+S/</t>
  </si>
  <si>
    <t>4529b650-bb76-11e5-b625-001e671b1088</t>
  </si>
  <si>
    <t>115050729 Пупс с аксессуарами и одеждой /S+S/</t>
  </si>
  <si>
    <t>f57bf1ed-9732-11e5-b625-001e671b1088</t>
  </si>
  <si>
    <t>100647549 Кукла Лялечка с аксессуарами /S+S/</t>
  </si>
  <si>
    <t>26504206-98ea-11e5-b625-001e671b1088</t>
  </si>
  <si>
    <t>115050117 Пупс с аксессуарами и одеждой /S+S/</t>
  </si>
  <si>
    <t>f57bf1e8-9732-11e5-b625-001e671b1088</t>
  </si>
  <si>
    <t>4170 Набор Бал-маскарад (кукла, косметика, маски) /S+S/</t>
  </si>
  <si>
    <t>e563f7ab-9369-11e5-b625-001e671b1088</t>
  </si>
  <si>
    <t>4053 Кукла с акскссуарами /S+S/</t>
  </si>
  <si>
    <t>ec1d2dea-9405-11e5-b625-001e671b1088</t>
  </si>
  <si>
    <t>Мебель для кукол</t>
  </si>
  <si>
    <t>100459912 Набор мебели "Уютная квартирка - кухня" /S+S/</t>
  </si>
  <si>
    <t>c39e6d89-980b-11e5-b625-001e671b1088</t>
  </si>
  <si>
    <t>Пони / Лошадки</t>
  </si>
  <si>
    <t>100602227 Мягкая музыкальная игрушка Пони /S+S/</t>
  </si>
  <si>
    <t>54405e71-98fb-11e5-b625-001e671b1088</t>
  </si>
  <si>
    <t>5812 Лошадка с каретой /S+S/</t>
  </si>
  <si>
    <t>45d4caba-9274-11e5-b625-001e671b1088</t>
  </si>
  <si>
    <t>Игрушки для мальчиков</t>
  </si>
  <si>
    <t>Автотреки / Парковки</t>
  </si>
  <si>
    <t>114960214 Конструктор - трек "Паркинг" /S+S/</t>
  </si>
  <si>
    <t>0ded90e3-9837-11e5-b625-001e671b1088</t>
  </si>
  <si>
    <t>Железные дороги</t>
  </si>
  <si>
    <t>100280533 Железная дорога Вокзал  /S+S/</t>
  </si>
  <si>
    <t>c39e6d61-980b-11e5-b625-001e671b1088</t>
  </si>
  <si>
    <t>100074075 Трек - конструктор "Железная дорога" /S+S/</t>
  </si>
  <si>
    <t>f57bf1d9-9732-11e5-b625-001e671b1088</t>
  </si>
  <si>
    <t>100142856 Паровозик вездеход /S+S/</t>
  </si>
  <si>
    <t>ba2a82cc-ba84-11e5-b625-001e671b1088</t>
  </si>
  <si>
    <t>2416 Железная дорога "Вокзал" 162см. /S+S/</t>
  </si>
  <si>
    <t>ec1d2dc7-9405-11e5-b625-001e671b1088</t>
  </si>
  <si>
    <t>Машинки</t>
  </si>
  <si>
    <t>100280588 Машинка строительная техника Экскаватор /S+S/</t>
  </si>
  <si>
    <t>c39e6d66-980b-11e5-b625-001e671b1088</t>
  </si>
  <si>
    <t>100283382 Машинка Ремонт на колесах /S+S/</t>
  </si>
  <si>
    <t>c39e6d6b-980b-11e5-b625-001e671b1088</t>
  </si>
  <si>
    <t>100036480 Набор машинок Автовоз /S+S/</t>
  </si>
  <si>
    <t>7b112704-b9bf-11e5-b625-001e671b1088</t>
  </si>
  <si>
    <t>100771119 Машинка Мусоровоз/S+S/</t>
  </si>
  <si>
    <t>0a0f9482-982a-11e5-b625-001e671b1088</t>
  </si>
  <si>
    <t>Машинки на радиоуправлении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</si>
</sst>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8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6CAF0"/>
      </patternFill>
    </fill>
    <fill>
      <patternFill patternType="solid">
        <fgColor rgb="FFFFEC8B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164" fontId="0" fillId="0" borderId="0" xfId="0" applyNumberFormat="1" applyAlignment="1">
      <alignment horizontal="right" wrapText="1"/>
    </xf>
    <xf numFmtId="4" fontId="4" fillId="0" borderId="3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 wrapText="1"/>
    </xf>
    <xf numFmtId="165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T56"/>
  <sheetViews>
    <sheetView workbookViewId="0">
      <selection activeCell="B1" sqref="B1:L1048576"/>
    </sheetView>
  </sheetViews>
  <sheetFormatPr defaultColWidth="10.1640625" defaultRowHeight="11.45" customHeight="1" x14ac:dyDescent="0.2"/>
  <cols>
    <col min="1" max="1" width="1" style="1" customWidth="1"/>
    <col min="2" max="2" width="23" style="1" customWidth="1"/>
    <col min="3" max="3" width="43.83203125" style="1" customWidth="1"/>
    <col min="4" max="4" width="4.6640625" style="1" customWidth="1"/>
    <col min="5" max="5" width="6.83203125" style="1" customWidth="1"/>
    <col min="6" max="8" width="11.33203125" style="1" customWidth="1"/>
    <col min="9" max="9" width="8" style="1" customWidth="1"/>
    <col min="10" max="10" width="12.83203125" style="1" customWidth="1"/>
    <col min="11" max="11" width="18.83203125" style="1" customWidth="1"/>
    <col min="12" max="12" width="55" style="1" customWidth="1"/>
    <col min="13" max="18" width="6.5" style="1" customWidth="1"/>
    <col min="19" max="20" width="10.1640625" style="1" customWidth="1"/>
  </cols>
  <sheetData>
    <row r="1" spans="2:19" ht="60.95" customHeight="1" x14ac:dyDescent="0.2">
      <c r="C1" s="24"/>
      <c r="D1" s="24"/>
      <c r="E1" s="24"/>
      <c r="F1" s="24"/>
      <c r="G1" s="24"/>
      <c r="J1" s="2"/>
      <c r="K1" s="3"/>
      <c r="M1" s="1" t="s">
        <v>0</v>
      </c>
    </row>
    <row r="2" spans="2:19" ht="12.95" customHeight="1" x14ac:dyDescent="0.2">
      <c r="J2" s="2"/>
      <c r="K2" s="4"/>
      <c r="M2" s="1" t="s">
        <v>1</v>
      </c>
      <c r="N2" s="1" t="s">
        <v>2</v>
      </c>
      <c r="O2" s="1" t="s">
        <v>3</v>
      </c>
    </row>
    <row r="3" spans="2:19" ht="12.95" customHeight="1" x14ac:dyDescent="0.2">
      <c r="J3" s="2"/>
      <c r="K3" s="4"/>
    </row>
    <row r="4" spans="2:19" ht="12.95" customHeight="1" x14ac:dyDescent="0.2">
      <c r="J4" s="2"/>
      <c r="K4" s="3"/>
    </row>
    <row r="5" spans="2:19" s="1" customFormat="1" ht="53.1" customHeight="1" x14ac:dyDescent="0.2">
      <c r="B5" s="5"/>
      <c r="C5" s="5"/>
      <c r="D5" s="6"/>
      <c r="E5" s="6"/>
      <c r="F5" s="6"/>
      <c r="G5" s="6"/>
      <c r="H5" s="6"/>
      <c r="I5" s="5"/>
      <c r="J5" s="25"/>
      <c r="K5" s="25"/>
      <c r="L5" s="5"/>
    </row>
    <row r="6" spans="2:19" ht="15.95" customHeight="1" thickBot="1" x14ac:dyDescent="0.3">
      <c r="B6" s="23" t="s">
        <v>4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9" ht="15.95" customHeight="1" thickBot="1" x14ac:dyDescent="0.3">
      <c r="B7" s="23" t="s">
        <v>5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9" ht="15.95" customHeight="1" thickBot="1" x14ac:dyDescent="0.3">
      <c r="B8" s="23" t="s">
        <v>6</v>
      </c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2:19" s="7" customFormat="1" ht="117" customHeight="1" thickBot="1" x14ac:dyDescent="0.25">
      <c r="B9" s="15"/>
      <c r="C9" s="16" t="s">
        <v>7</v>
      </c>
      <c r="D9" s="17">
        <v>1</v>
      </c>
      <c r="E9" s="8"/>
      <c r="F9" s="8"/>
      <c r="G9" s="8"/>
      <c r="H9" s="8"/>
      <c r="I9" s="9"/>
      <c r="J9" s="22"/>
      <c r="K9" s="22"/>
      <c r="L9" s="20"/>
      <c r="M9" s="7">
        <f>F9*I9</f>
        <v>0</v>
      </c>
      <c r="N9" s="7">
        <f>G9*I9</f>
        <v>0</v>
      </c>
      <c r="O9" s="7">
        <f>H9*I9</f>
        <v>0</v>
      </c>
      <c r="Q9" s="7">
        <f>P9*I9</f>
        <v>0</v>
      </c>
      <c r="R9" s="7">
        <f>E9*I9</f>
        <v>0</v>
      </c>
      <c r="S9" s="7" t="s">
        <v>8</v>
      </c>
    </row>
    <row r="10" spans="2:19" s="7" customFormat="1" ht="117" customHeight="1" thickBot="1" x14ac:dyDescent="0.25">
      <c r="B10" s="15"/>
      <c r="C10" s="16" t="s">
        <v>9</v>
      </c>
      <c r="D10" s="17">
        <v>1</v>
      </c>
      <c r="E10" s="8"/>
      <c r="F10" s="19">
        <v>45</v>
      </c>
      <c r="G10" s="19">
        <v>45</v>
      </c>
      <c r="H10" s="19">
        <v>45</v>
      </c>
      <c r="I10" s="9"/>
      <c r="J10" s="22"/>
      <c r="K10" s="22"/>
      <c r="L10" s="20"/>
      <c r="M10" s="7">
        <f>F10*I10</f>
        <v>0</v>
      </c>
      <c r="N10" s="7">
        <f>G10*I10</f>
        <v>0</v>
      </c>
      <c r="O10" s="7">
        <f>H10*I10</f>
        <v>0</v>
      </c>
      <c r="Q10" s="7">
        <f>P10*I10</f>
        <v>0</v>
      </c>
      <c r="R10" s="7">
        <f>E10*I10</f>
        <v>0</v>
      </c>
      <c r="S10" s="7" t="s">
        <v>10</v>
      </c>
    </row>
    <row r="11" spans="2:19" s="7" customFormat="1" ht="117" customHeight="1" thickBot="1" x14ac:dyDescent="0.25">
      <c r="B11" s="15"/>
      <c r="C11" s="16" t="s">
        <v>11</v>
      </c>
      <c r="D11" s="17">
        <v>1</v>
      </c>
      <c r="E11" s="8"/>
      <c r="F11" s="19">
        <v>75</v>
      </c>
      <c r="G11" s="19">
        <v>75</v>
      </c>
      <c r="H11" s="19">
        <v>75</v>
      </c>
      <c r="I11" s="9"/>
      <c r="J11" s="22"/>
      <c r="K11" s="22"/>
      <c r="L11" s="20"/>
      <c r="M11" s="7">
        <f>F11*I11</f>
        <v>0</v>
      </c>
      <c r="N11" s="7">
        <f>G11*I11</f>
        <v>0</v>
      </c>
      <c r="O11" s="7">
        <f>H11*I11</f>
        <v>0</v>
      </c>
      <c r="Q11" s="7">
        <f>P11*I11</f>
        <v>0</v>
      </c>
      <c r="R11" s="7">
        <f>E11*I11</f>
        <v>0</v>
      </c>
      <c r="S11" s="7" t="s">
        <v>12</v>
      </c>
    </row>
    <row r="12" spans="2:19" ht="15.95" customHeight="1" thickBot="1" x14ac:dyDescent="0.3">
      <c r="B12" s="23" t="s">
        <v>13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2:19" ht="15.95" customHeight="1" thickBot="1" x14ac:dyDescent="0.3">
      <c r="B13" s="23" t="s">
        <v>14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9" s="7" customFormat="1" ht="117" customHeight="1" thickBot="1" x14ac:dyDescent="0.25">
      <c r="B14" s="15"/>
      <c r="C14" s="16" t="s">
        <v>15</v>
      </c>
      <c r="D14" s="17">
        <v>24</v>
      </c>
      <c r="E14" s="19">
        <v>0.01</v>
      </c>
      <c r="F14" s="19">
        <v>420</v>
      </c>
      <c r="G14" s="19">
        <v>420</v>
      </c>
      <c r="H14" s="19">
        <v>420</v>
      </c>
      <c r="I14" s="9"/>
      <c r="J14" s="22"/>
      <c r="K14" s="22"/>
      <c r="L14" s="20" t="s">
        <v>16</v>
      </c>
      <c r="M14" s="7">
        <f t="shared" ref="M14:M21" si="0">F14*I14</f>
        <v>0</v>
      </c>
      <c r="N14" s="7">
        <f t="shared" ref="N14:N21" si="1">G14*I14</f>
        <v>0</v>
      </c>
      <c r="O14" s="7">
        <f t="shared" ref="O14:O21" si="2">H14*I14</f>
        <v>0</v>
      </c>
      <c r="P14" s="10">
        <v>0.6</v>
      </c>
      <c r="Q14" s="7">
        <f t="shared" ref="Q14:Q21" si="3">P14*I14</f>
        <v>0</v>
      </c>
      <c r="R14" s="7">
        <f t="shared" ref="R14:R21" si="4">E14*I14</f>
        <v>0</v>
      </c>
      <c r="S14" s="7" t="s">
        <v>17</v>
      </c>
    </row>
    <row r="15" spans="2:19" s="7" customFormat="1" ht="117" customHeight="1" thickBot="1" x14ac:dyDescent="0.25">
      <c r="B15" s="15"/>
      <c r="C15" s="16" t="s">
        <v>18</v>
      </c>
      <c r="D15" s="17">
        <v>24</v>
      </c>
      <c r="E15" s="19">
        <v>0.01</v>
      </c>
      <c r="F15" s="19">
        <v>465</v>
      </c>
      <c r="G15" s="19">
        <v>465</v>
      </c>
      <c r="H15" s="19">
        <v>465</v>
      </c>
      <c r="I15" s="9"/>
      <c r="J15" s="22"/>
      <c r="K15" s="22"/>
      <c r="L15" s="20" t="s">
        <v>19</v>
      </c>
      <c r="M15" s="7">
        <f t="shared" si="0"/>
        <v>0</v>
      </c>
      <c r="N15" s="7">
        <f t="shared" si="1"/>
        <v>0</v>
      </c>
      <c r="O15" s="7">
        <f t="shared" si="2"/>
        <v>0</v>
      </c>
      <c r="P15" s="10">
        <v>0.6</v>
      </c>
      <c r="Q15" s="7">
        <f t="shared" si="3"/>
        <v>0</v>
      </c>
      <c r="R15" s="7">
        <f t="shared" si="4"/>
        <v>0</v>
      </c>
      <c r="S15" s="7" t="s">
        <v>20</v>
      </c>
    </row>
    <row r="16" spans="2:19" s="7" customFormat="1" ht="117" customHeight="1" thickBot="1" x14ac:dyDescent="0.25">
      <c r="B16" s="15"/>
      <c r="C16" s="16" t="s">
        <v>21</v>
      </c>
      <c r="D16" s="17">
        <v>24</v>
      </c>
      <c r="E16" s="19">
        <v>0.01</v>
      </c>
      <c r="F16" s="19">
        <v>555</v>
      </c>
      <c r="G16" s="19">
        <v>555</v>
      </c>
      <c r="H16" s="19">
        <v>555</v>
      </c>
      <c r="I16" s="9"/>
      <c r="J16" s="22"/>
      <c r="K16" s="22"/>
      <c r="L16" s="20" t="s">
        <v>22</v>
      </c>
      <c r="M16" s="7">
        <f t="shared" si="0"/>
        <v>0</v>
      </c>
      <c r="N16" s="7">
        <f t="shared" si="1"/>
        <v>0</v>
      </c>
      <c r="O16" s="7">
        <f t="shared" si="2"/>
        <v>0</v>
      </c>
      <c r="P16" s="10">
        <v>0.7</v>
      </c>
      <c r="Q16" s="7">
        <f t="shared" si="3"/>
        <v>0</v>
      </c>
      <c r="R16" s="7">
        <f t="shared" si="4"/>
        <v>0</v>
      </c>
      <c r="S16" s="7" t="s">
        <v>23</v>
      </c>
    </row>
    <row r="17" spans="2:19" s="7" customFormat="1" ht="117" customHeight="1" thickBot="1" x14ac:dyDescent="0.25">
      <c r="B17" s="15"/>
      <c r="C17" s="16" t="s">
        <v>24</v>
      </c>
      <c r="D17" s="17">
        <v>24</v>
      </c>
      <c r="E17" s="19">
        <v>0.01</v>
      </c>
      <c r="F17" s="19">
        <v>625</v>
      </c>
      <c r="G17" s="19">
        <v>625</v>
      </c>
      <c r="H17" s="19">
        <v>625</v>
      </c>
      <c r="I17" s="9"/>
      <c r="J17" s="22"/>
      <c r="K17" s="22"/>
      <c r="L17" s="20"/>
      <c r="M17" s="7">
        <f t="shared" si="0"/>
        <v>0</v>
      </c>
      <c r="N17" s="7">
        <f t="shared" si="1"/>
        <v>0</v>
      </c>
      <c r="O17" s="7">
        <f t="shared" si="2"/>
        <v>0</v>
      </c>
      <c r="P17" s="10">
        <v>0.7</v>
      </c>
      <c r="Q17" s="7">
        <f t="shared" si="3"/>
        <v>0</v>
      </c>
      <c r="R17" s="7">
        <f t="shared" si="4"/>
        <v>0</v>
      </c>
      <c r="S17" s="7" t="s">
        <v>25</v>
      </c>
    </row>
    <row r="18" spans="2:19" s="7" customFormat="1" ht="117" customHeight="1" thickBot="1" x14ac:dyDescent="0.25">
      <c r="B18" s="15"/>
      <c r="C18" s="16" t="s">
        <v>26</v>
      </c>
      <c r="D18" s="17">
        <v>1</v>
      </c>
      <c r="E18" s="18">
        <v>1.2E-2</v>
      </c>
      <c r="F18" s="11">
        <v>1155</v>
      </c>
      <c r="G18" s="11">
        <v>1155</v>
      </c>
      <c r="H18" s="11">
        <v>1155</v>
      </c>
      <c r="I18" s="9"/>
      <c r="J18" s="22"/>
      <c r="K18" s="22"/>
      <c r="L18" s="20" t="s">
        <v>27</v>
      </c>
      <c r="M18" s="7">
        <f t="shared" si="0"/>
        <v>0</v>
      </c>
      <c r="N18" s="7">
        <f t="shared" si="1"/>
        <v>0</v>
      </c>
      <c r="O18" s="7">
        <f t="shared" si="2"/>
        <v>0</v>
      </c>
      <c r="Q18" s="7">
        <f t="shared" si="3"/>
        <v>0</v>
      </c>
      <c r="R18" s="7">
        <f t="shared" si="4"/>
        <v>0</v>
      </c>
      <c r="S18" s="7" t="s">
        <v>28</v>
      </c>
    </row>
    <row r="19" spans="2:19" s="7" customFormat="1" ht="117" customHeight="1" thickBot="1" x14ac:dyDescent="0.25">
      <c r="B19" s="15"/>
      <c r="C19" s="16" t="s">
        <v>29</v>
      </c>
      <c r="D19" s="17">
        <v>1</v>
      </c>
      <c r="E19" s="18">
        <v>8.9999999999999993E-3</v>
      </c>
      <c r="F19" s="11">
        <v>1155</v>
      </c>
      <c r="G19" s="11">
        <v>1155</v>
      </c>
      <c r="H19" s="11">
        <v>1155</v>
      </c>
      <c r="I19" s="9"/>
      <c r="J19" s="22"/>
      <c r="K19" s="22"/>
      <c r="L19" s="20" t="s">
        <v>30</v>
      </c>
      <c r="M19" s="7">
        <f t="shared" si="0"/>
        <v>0</v>
      </c>
      <c r="N19" s="7">
        <f t="shared" si="1"/>
        <v>0</v>
      </c>
      <c r="O19" s="7">
        <f t="shared" si="2"/>
        <v>0</v>
      </c>
      <c r="Q19" s="7">
        <f t="shared" si="3"/>
        <v>0</v>
      </c>
      <c r="R19" s="7">
        <f t="shared" si="4"/>
        <v>0</v>
      </c>
      <c r="S19" s="7" t="s">
        <v>31</v>
      </c>
    </row>
    <row r="20" spans="2:19" s="7" customFormat="1" ht="117" customHeight="1" thickBot="1" x14ac:dyDescent="0.25">
      <c r="B20" s="15"/>
      <c r="C20" s="16" t="s">
        <v>32</v>
      </c>
      <c r="D20" s="17">
        <v>12</v>
      </c>
      <c r="E20" s="18">
        <v>8.9999999999999993E-3</v>
      </c>
      <c r="F20" s="11">
        <v>1260</v>
      </c>
      <c r="G20" s="11">
        <v>1260</v>
      </c>
      <c r="H20" s="11">
        <v>1260</v>
      </c>
      <c r="I20" s="9"/>
      <c r="J20" s="22"/>
      <c r="K20" s="22"/>
      <c r="L20" s="20" t="s">
        <v>33</v>
      </c>
      <c r="M20" s="7">
        <f t="shared" si="0"/>
        <v>0</v>
      </c>
      <c r="N20" s="7">
        <f t="shared" si="1"/>
        <v>0</v>
      </c>
      <c r="O20" s="7">
        <f t="shared" si="2"/>
        <v>0</v>
      </c>
      <c r="Q20" s="7">
        <f t="shared" si="3"/>
        <v>0</v>
      </c>
      <c r="R20" s="7">
        <f t="shared" si="4"/>
        <v>0</v>
      </c>
      <c r="S20" s="7" t="s">
        <v>34</v>
      </c>
    </row>
    <row r="21" spans="2:19" s="7" customFormat="1" ht="117" customHeight="1" thickBot="1" x14ac:dyDescent="0.25">
      <c r="B21" s="15"/>
      <c r="C21" s="16" t="s">
        <v>35</v>
      </c>
      <c r="D21" s="17">
        <v>1</v>
      </c>
      <c r="E21" s="18">
        <v>1.2E-2</v>
      </c>
      <c r="F21" s="11">
        <v>1510</v>
      </c>
      <c r="G21" s="11">
        <v>1510</v>
      </c>
      <c r="H21" s="11">
        <v>1510</v>
      </c>
      <c r="I21" s="9"/>
      <c r="J21" s="22"/>
      <c r="K21" s="22"/>
      <c r="L21" s="20" t="s">
        <v>33</v>
      </c>
      <c r="M21" s="7">
        <f t="shared" si="0"/>
        <v>0</v>
      </c>
      <c r="N21" s="7">
        <f t="shared" si="1"/>
        <v>0</v>
      </c>
      <c r="O21" s="7">
        <f t="shared" si="2"/>
        <v>0</v>
      </c>
      <c r="P21" s="12">
        <v>1.25</v>
      </c>
      <c r="Q21" s="7">
        <f t="shared" si="3"/>
        <v>0</v>
      </c>
      <c r="R21" s="7">
        <f t="shared" si="4"/>
        <v>0</v>
      </c>
      <c r="S21" s="7" t="s">
        <v>36</v>
      </c>
    </row>
    <row r="22" spans="2:19" ht="15.95" customHeight="1" thickBot="1" x14ac:dyDescent="0.3">
      <c r="B22" s="23" t="s">
        <v>37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2:19" s="7" customFormat="1" ht="117" customHeight="1" thickBot="1" x14ac:dyDescent="0.25">
      <c r="B23" s="15"/>
      <c r="C23" s="16" t="s">
        <v>38</v>
      </c>
      <c r="D23" s="17">
        <v>1</v>
      </c>
      <c r="E23" s="8"/>
      <c r="F23" s="8"/>
      <c r="G23" s="8"/>
      <c r="H23" s="8"/>
      <c r="I23" s="9"/>
      <c r="J23" s="22"/>
      <c r="K23" s="22"/>
      <c r="L23" s="20"/>
      <c r="M23" s="7">
        <f t="shared" ref="M23:M37" si="5">F23*I23</f>
        <v>0</v>
      </c>
      <c r="N23" s="7">
        <f t="shared" ref="N23:N37" si="6">G23*I23</f>
        <v>0</v>
      </c>
      <c r="O23" s="7">
        <f t="shared" ref="O23:O37" si="7">H23*I23</f>
        <v>0</v>
      </c>
      <c r="Q23" s="7">
        <f t="shared" ref="Q23:Q37" si="8">P23*I23</f>
        <v>0</v>
      </c>
      <c r="R23" s="7">
        <f t="shared" ref="R23:R37" si="9">E23*I23</f>
        <v>0</v>
      </c>
      <c r="S23" s="7" t="s">
        <v>39</v>
      </c>
    </row>
    <row r="24" spans="2:19" s="7" customFormat="1" ht="117" customHeight="1" thickBot="1" x14ac:dyDescent="0.25">
      <c r="B24" s="15"/>
      <c r="C24" s="16" t="s">
        <v>40</v>
      </c>
      <c r="D24" s="17">
        <v>1</v>
      </c>
      <c r="E24" s="8"/>
      <c r="F24" s="8"/>
      <c r="G24" s="8"/>
      <c r="H24" s="8"/>
      <c r="I24" s="9"/>
      <c r="J24" s="22"/>
      <c r="K24" s="22"/>
      <c r="L24" s="20"/>
      <c r="M24" s="7">
        <f t="shared" si="5"/>
        <v>0</v>
      </c>
      <c r="N24" s="7">
        <f t="shared" si="6"/>
        <v>0</v>
      </c>
      <c r="O24" s="7">
        <f t="shared" si="7"/>
        <v>0</v>
      </c>
      <c r="Q24" s="7">
        <f t="shared" si="8"/>
        <v>0</v>
      </c>
      <c r="R24" s="7">
        <f t="shared" si="9"/>
        <v>0</v>
      </c>
      <c r="S24" s="7" t="s">
        <v>41</v>
      </c>
    </row>
    <row r="25" spans="2:19" s="7" customFormat="1" ht="117" customHeight="1" thickBot="1" x14ac:dyDescent="0.25">
      <c r="B25" s="15"/>
      <c r="C25" s="16" t="s">
        <v>42</v>
      </c>
      <c r="D25" s="17">
        <v>1</v>
      </c>
      <c r="E25" s="8"/>
      <c r="F25" s="8"/>
      <c r="G25" s="8"/>
      <c r="H25" s="8"/>
      <c r="I25" s="9"/>
      <c r="J25" s="22"/>
      <c r="K25" s="22"/>
      <c r="L25" s="20"/>
      <c r="M25" s="7">
        <f t="shared" si="5"/>
        <v>0</v>
      </c>
      <c r="N25" s="7">
        <f t="shared" si="6"/>
        <v>0</v>
      </c>
      <c r="O25" s="7">
        <f t="shared" si="7"/>
        <v>0</v>
      </c>
      <c r="Q25" s="7">
        <f t="shared" si="8"/>
        <v>0</v>
      </c>
      <c r="R25" s="7">
        <f t="shared" si="9"/>
        <v>0</v>
      </c>
      <c r="S25" s="7" t="s">
        <v>43</v>
      </c>
    </row>
    <row r="26" spans="2:19" s="7" customFormat="1" ht="117" customHeight="1" thickBot="1" x14ac:dyDescent="0.25">
      <c r="B26" s="15"/>
      <c r="C26" s="16" t="s">
        <v>44</v>
      </c>
      <c r="D26" s="17">
        <v>1</v>
      </c>
      <c r="E26" s="8"/>
      <c r="F26" s="8"/>
      <c r="G26" s="8"/>
      <c r="H26" s="8"/>
      <c r="I26" s="9"/>
      <c r="J26" s="22"/>
      <c r="K26" s="22"/>
      <c r="L26" s="20"/>
      <c r="M26" s="7">
        <f t="shared" si="5"/>
        <v>0</v>
      </c>
      <c r="N26" s="7">
        <f t="shared" si="6"/>
        <v>0</v>
      </c>
      <c r="O26" s="7">
        <f t="shared" si="7"/>
        <v>0</v>
      </c>
      <c r="Q26" s="7">
        <f t="shared" si="8"/>
        <v>0</v>
      </c>
      <c r="R26" s="7">
        <f t="shared" si="9"/>
        <v>0</v>
      </c>
      <c r="S26" s="7" t="s">
        <v>45</v>
      </c>
    </row>
    <row r="27" spans="2:19" s="7" customFormat="1" ht="117" customHeight="1" thickBot="1" x14ac:dyDescent="0.25">
      <c r="B27" s="15"/>
      <c r="C27" s="16" t="s">
        <v>46</v>
      </c>
      <c r="D27" s="17">
        <v>1</v>
      </c>
      <c r="E27" s="8"/>
      <c r="F27" s="19">
        <v>365</v>
      </c>
      <c r="G27" s="19">
        <v>346.75</v>
      </c>
      <c r="H27" s="19">
        <v>335.8</v>
      </c>
      <c r="I27" s="9"/>
      <c r="J27" s="22"/>
      <c r="K27" s="22"/>
      <c r="L27" s="20"/>
      <c r="M27" s="7">
        <f t="shared" si="5"/>
        <v>0</v>
      </c>
      <c r="N27" s="7">
        <f t="shared" si="6"/>
        <v>0</v>
      </c>
      <c r="O27" s="7">
        <f t="shared" si="7"/>
        <v>0</v>
      </c>
      <c r="Q27" s="7">
        <f t="shared" si="8"/>
        <v>0</v>
      </c>
      <c r="R27" s="7">
        <f t="shared" si="9"/>
        <v>0</v>
      </c>
      <c r="S27" s="7" t="s">
        <v>47</v>
      </c>
    </row>
    <row r="28" spans="2:19" s="7" customFormat="1" ht="117" customHeight="1" thickBot="1" x14ac:dyDescent="0.25">
      <c r="B28" s="15"/>
      <c r="C28" s="16" t="s">
        <v>48</v>
      </c>
      <c r="D28" s="17">
        <v>36</v>
      </c>
      <c r="E28" s="18">
        <v>6.0000000000000001E-3</v>
      </c>
      <c r="F28" s="19">
        <v>375</v>
      </c>
      <c r="G28" s="19">
        <v>356.25</v>
      </c>
      <c r="H28" s="19">
        <v>345</v>
      </c>
      <c r="I28" s="9"/>
      <c r="J28" s="22"/>
      <c r="K28" s="22"/>
      <c r="L28" s="20"/>
      <c r="M28" s="7">
        <f t="shared" si="5"/>
        <v>0</v>
      </c>
      <c r="N28" s="7">
        <f t="shared" si="6"/>
        <v>0</v>
      </c>
      <c r="O28" s="7">
        <f t="shared" si="7"/>
        <v>0</v>
      </c>
      <c r="P28" s="12">
        <v>0.48</v>
      </c>
      <c r="Q28" s="7">
        <f t="shared" si="8"/>
        <v>0</v>
      </c>
      <c r="R28" s="7">
        <f t="shared" si="9"/>
        <v>0</v>
      </c>
      <c r="S28" s="7" t="s">
        <v>49</v>
      </c>
    </row>
    <row r="29" spans="2:19" s="7" customFormat="1" ht="117" customHeight="1" thickBot="1" x14ac:dyDescent="0.25">
      <c r="B29" s="15"/>
      <c r="C29" s="16" t="s">
        <v>50</v>
      </c>
      <c r="D29" s="17">
        <v>1</v>
      </c>
      <c r="E29" s="8"/>
      <c r="F29" s="19">
        <v>405</v>
      </c>
      <c r="G29" s="19">
        <v>384.75</v>
      </c>
      <c r="H29" s="19">
        <v>372.6</v>
      </c>
      <c r="I29" s="9"/>
      <c r="J29" s="22"/>
      <c r="K29" s="22"/>
      <c r="L29" s="20"/>
      <c r="M29" s="7">
        <f t="shared" si="5"/>
        <v>0</v>
      </c>
      <c r="N29" s="7">
        <f t="shared" si="6"/>
        <v>0</v>
      </c>
      <c r="O29" s="7">
        <f t="shared" si="7"/>
        <v>0</v>
      </c>
      <c r="Q29" s="7">
        <f t="shared" si="8"/>
        <v>0</v>
      </c>
      <c r="R29" s="7">
        <f t="shared" si="9"/>
        <v>0</v>
      </c>
      <c r="S29" s="7" t="s">
        <v>51</v>
      </c>
    </row>
    <row r="30" spans="2:19" s="7" customFormat="1" ht="117" customHeight="1" thickBot="1" x14ac:dyDescent="0.25">
      <c r="B30" s="15"/>
      <c r="C30" s="16" t="s">
        <v>52</v>
      </c>
      <c r="D30" s="17">
        <v>1</v>
      </c>
      <c r="E30" s="8"/>
      <c r="F30" s="19">
        <v>550</v>
      </c>
      <c r="G30" s="19">
        <v>522.5</v>
      </c>
      <c r="H30" s="19">
        <v>506</v>
      </c>
      <c r="I30" s="9"/>
      <c r="J30" s="22"/>
      <c r="K30" s="22"/>
      <c r="L30" s="20"/>
      <c r="M30" s="7">
        <f t="shared" si="5"/>
        <v>0</v>
      </c>
      <c r="N30" s="7">
        <f t="shared" si="6"/>
        <v>0</v>
      </c>
      <c r="O30" s="7">
        <f t="shared" si="7"/>
        <v>0</v>
      </c>
      <c r="Q30" s="7">
        <f t="shared" si="8"/>
        <v>0</v>
      </c>
      <c r="R30" s="7">
        <f t="shared" si="9"/>
        <v>0</v>
      </c>
      <c r="S30" s="7" t="s">
        <v>53</v>
      </c>
    </row>
    <row r="31" spans="2:19" s="7" customFormat="1" ht="117" customHeight="1" thickBot="1" x14ac:dyDescent="0.25">
      <c r="B31" s="15"/>
      <c r="C31" s="16" t="s">
        <v>54</v>
      </c>
      <c r="D31" s="17">
        <v>12</v>
      </c>
      <c r="E31" s="19">
        <v>0.02</v>
      </c>
      <c r="F31" s="19">
        <v>845</v>
      </c>
      <c r="G31" s="19">
        <v>802.75</v>
      </c>
      <c r="H31" s="19">
        <v>777.4</v>
      </c>
      <c r="I31" s="9"/>
      <c r="J31" s="22"/>
      <c r="K31" s="22"/>
      <c r="L31" s="20" t="s">
        <v>55</v>
      </c>
      <c r="M31" s="7">
        <f t="shared" si="5"/>
        <v>0</v>
      </c>
      <c r="N31" s="7">
        <f t="shared" si="6"/>
        <v>0</v>
      </c>
      <c r="O31" s="7">
        <f t="shared" si="7"/>
        <v>0</v>
      </c>
      <c r="P31" s="13">
        <v>1.0840000000000001</v>
      </c>
      <c r="Q31" s="7">
        <f t="shared" si="8"/>
        <v>0</v>
      </c>
      <c r="R31" s="7">
        <f t="shared" si="9"/>
        <v>0</v>
      </c>
      <c r="S31" s="7" t="s">
        <v>56</v>
      </c>
    </row>
    <row r="32" spans="2:19" s="7" customFormat="1" ht="117" customHeight="1" thickBot="1" x14ac:dyDescent="0.25">
      <c r="B32" s="15"/>
      <c r="C32" s="16" t="s">
        <v>57</v>
      </c>
      <c r="D32" s="17">
        <v>12</v>
      </c>
      <c r="E32" s="18">
        <v>1.4999999999999999E-2</v>
      </c>
      <c r="F32" s="19">
        <v>865</v>
      </c>
      <c r="G32" s="19">
        <v>821.75</v>
      </c>
      <c r="H32" s="19">
        <v>795.8</v>
      </c>
      <c r="I32" s="9"/>
      <c r="J32" s="22"/>
      <c r="K32" s="22"/>
      <c r="L32" s="20"/>
      <c r="M32" s="7">
        <f t="shared" si="5"/>
        <v>0</v>
      </c>
      <c r="N32" s="7">
        <f t="shared" si="6"/>
        <v>0</v>
      </c>
      <c r="O32" s="7">
        <f t="shared" si="7"/>
        <v>0</v>
      </c>
      <c r="P32" s="13">
        <v>1.1579999999999999</v>
      </c>
      <c r="Q32" s="7">
        <f t="shared" si="8"/>
        <v>0</v>
      </c>
      <c r="R32" s="7">
        <f t="shared" si="9"/>
        <v>0</v>
      </c>
      <c r="S32" s="7" t="s">
        <v>58</v>
      </c>
    </row>
    <row r="33" spans="2:19" s="7" customFormat="1" ht="117" customHeight="1" thickBot="1" x14ac:dyDescent="0.25">
      <c r="B33" s="15"/>
      <c r="C33" s="16" t="s">
        <v>59</v>
      </c>
      <c r="D33" s="17">
        <v>8</v>
      </c>
      <c r="E33" s="18">
        <v>2.1000000000000001E-2</v>
      </c>
      <c r="F33" s="11">
        <v>1110</v>
      </c>
      <c r="G33" s="11">
        <v>1054.5</v>
      </c>
      <c r="H33" s="11">
        <v>1021.2</v>
      </c>
      <c r="I33" s="9"/>
      <c r="J33" s="22"/>
      <c r="K33" s="22"/>
      <c r="L33" s="20"/>
      <c r="M33" s="7">
        <f t="shared" si="5"/>
        <v>0</v>
      </c>
      <c r="N33" s="7">
        <f t="shared" si="6"/>
        <v>0</v>
      </c>
      <c r="O33" s="7">
        <f t="shared" si="7"/>
        <v>0</v>
      </c>
      <c r="P33" s="10">
        <v>1.3</v>
      </c>
      <c r="Q33" s="7">
        <f t="shared" si="8"/>
        <v>0</v>
      </c>
      <c r="R33" s="7">
        <f t="shared" si="9"/>
        <v>0</v>
      </c>
      <c r="S33" s="7" t="s">
        <v>60</v>
      </c>
    </row>
    <row r="34" spans="2:19" s="7" customFormat="1" ht="117" customHeight="1" thickBot="1" x14ac:dyDescent="0.25">
      <c r="B34" s="15"/>
      <c r="C34" s="16" t="s">
        <v>61</v>
      </c>
      <c r="D34" s="17">
        <v>12</v>
      </c>
      <c r="E34" s="18">
        <v>3.4000000000000002E-2</v>
      </c>
      <c r="F34" s="11">
        <v>1145</v>
      </c>
      <c r="G34" s="11">
        <v>1087.75</v>
      </c>
      <c r="H34" s="11">
        <v>1053.4000000000001</v>
      </c>
      <c r="I34" s="9"/>
      <c r="J34" s="22"/>
      <c r="K34" s="22"/>
      <c r="L34" s="20"/>
      <c r="M34" s="7">
        <f t="shared" si="5"/>
        <v>0</v>
      </c>
      <c r="N34" s="7">
        <f t="shared" si="6"/>
        <v>0</v>
      </c>
      <c r="O34" s="7">
        <f t="shared" si="7"/>
        <v>0</v>
      </c>
      <c r="P34" s="14">
        <v>2</v>
      </c>
      <c r="Q34" s="7">
        <f t="shared" si="8"/>
        <v>0</v>
      </c>
      <c r="R34" s="7">
        <f t="shared" si="9"/>
        <v>0</v>
      </c>
      <c r="S34" s="7" t="s">
        <v>62</v>
      </c>
    </row>
    <row r="35" spans="2:19" s="7" customFormat="1" ht="117" customHeight="1" thickBot="1" x14ac:dyDescent="0.25">
      <c r="B35" s="15"/>
      <c r="C35" s="16" t="s">
        <v>63</v>
      </c>
      <c r="D35" s="17">
        <v>8</v>
      </c>
      <c r="E35" s="18">
        <v>2.1000000000000001E-2</v>
      </c>
      <c r="F35" s="11">
        <v>1220</v>
      </c>
      <c r="G35" s="11">
        <v>1159</v>
      </c>
      <c r="H35" s="11">
        <v>1122.4000000000001</v>
      </c>
      <c r="I35" s="9"/>
      <c r="J35" s="22"/>
      <c r="K35" s="22"/>
      <c r="L35" s="20"/>
      <c r="M35" s="7">
        <f t="shared" si="5"/>
        <v>0</v>
      </c>
      <c r="N35" s="7">
        <f t="shared" si="6"/>
        <v>0</v>
      </c>
      <c r="O35" s="7">
        <f t="shared" si="7"/>
        <v>0</v>
      </c>
      <c r="P35" s="13">
        <v>1.3120000000000001</v>
      </c>
      <c r="Q35" s="7">
        <f t="shared" si="8"/>
        <v>0</v>
      </c>
      <c r="R35" s="7">
        <f t="shared" si="9"/>
        <v>0</v>
      </c>
      <c r="S35" s="7" t="s">
        <v>64</v>
      </c>
    </row>
    <row r="36" spans="2:19" s="7" customFormat="1" ht="117" customHeight="1" thickBot="1" x14ac:dyDescent="0.25">
      <c r="B36" s="15"/>
      <c r="C36" s="16" t="s">
        <v>65</v>
      </c>
      <c r="D36" s="17">
        <v>1</v>
      </c>
      <c r="E36" s="8"/>
      <c r="F36" s="11">
        <v>1290</v>
      </c>
      <c r="G36" s="11">
        <v>1225.5</v>
      </c>
      <c r="H36" s="11">
        <v>1186.8</v>
      </c>
      <c r="I36" s="9"/>
      <c r="J36" s="22"/>
      <c r="K36" s="22"/>
      <c r="L36" s="20"/>
      <c r="M36" s="7">
        <f t="shared" si="5"/>
        <v>0</v>
      </c>
      <c r="N36" s="7">
        <f t="shared" si="6"/>
        <v>0</v>
      </c>
      <c r="O36" s="7">
        <f t="shared" si="7"/>
        <v>0</v>
      </c>
      <c r="Q36" s="7">
        <f t="shared" si="8"/>
        <v>0</v>
      </c>
      <c r="R36" s="7">
        <f t="shared" si="9"/>
        <v>0</v>
      </c>
      <c r="S36" s="7" t="s">
        <v>66</v>
      </c>
    </row>
    <row r="37" spans="2:19" s="7" customFormat="1" ht="117" customHeight="1" thickBot="1" x14ac:dyDescent="0.25">
      <c r="B37" s="15"/>
      <c r="C37" s="16" t="s">
        <v>67</v>
      </c>
      <c r="D37" s="17">
        <v>1</v>
      </c>
      <c r="E37" s="8"/>
      <c r="F37" s="11">
        <v>1300</v>
      </c>
      <c r="G37" s="11">
        <v>1235</v>
      </c>
      <c r="H37" s="11">
        <v>1196</v>
      </c>
      <c r="I37" s="9"/>
      <c r="J37" s="22"/>
      <c r="K37" s="22"/>
      <c r="L37" s="20"/>
      <c r="M37" s="7">
        <f t="shared" si="5"/>
        <v>0</v>
      </c>
      <c r="N37" s="7">
        <f t="shared" si="6"/>
        <v>0</v>
      </c>
      <c r="O37" s="7">
        <f t="shared" si="7"/>
        <v>0</v>
      </c>
      <c r="Q37" s="7">
        <f t="shared" si="8"/>
        <v>0</v>
      </c>
      <c r="R37" s="7">
        <f t="shared" si="9"/>
        <v>0</v>
      </c>
      <c r="S37" s="7" t="s">
        <v>68</v>
      </c>
    </row>
    <row r="38" spans="2:19" ht="15.95" customHeight="1" thickBot="1" x14ac:dyDescent="0.3">
      <c r="B38" s="23" t="s">
        <v>69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2:19" s="7" customFormat="1" ht="117" customHeight="1" thickBot="1" x14ac:dyDescent="0.25">
      <c r="B39" s="15"/>
      <c r="C39" s="16" t="s">
        <v>70</v>
      </c>
      <c r="D39" s="17">
        <v>12</v>
      </c>
      <c r="E39" s="19">
        <v>0.01</v>
      </c>
      <c r="F39" s="19">
        <v>685</v>
      </c>
      <c r="G39" s="19">
        <v>650.75</v>
      </c>
      <c r="H39" s="19">
        <v>630.20000000000005</v>
      </c>
      <c r="I39" s="9"/>
      <c r="J39" s="22"/>
      <c r="K39" s="22"/>
      <c r="L39" s="20"/>
      <c r="M39" s="7">
        <f>F39*I39</f>
        <v>0</v>
      </c>
      <c r="N39" s="7">
        <f>G39*I39</f>
        <v>0</v>
      </c>
      <c r="O39" s="7">
        <f>H39*I39</f>
        <v>0</v>
      </c>
      <c r="P39" s="13">
        <v>0.77500000000000002</v>
      </c>
      <c r="Q39" s="7">
        <f>P39*I39</f>
        <v>0</v>
      </c>
      <c r="R39" s="7">
        <f>E39*I39</f>
        <v>0</v>
      </c>
      <c r="S39" s="7" t="s">
        <v>71</v>
      </c>
    </row>
    <row r="40" spans="2:19" ht="15.95" customHeight="1" thickBot="1" x14ac:dyDescent="0.3">
      <c r="B40" s="23" t="s">
        <v>72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2:19" s="7" customFormat="1" ht="117" customHeight="1" thickBot="1" x14ac:dyDescent="0.25">
      <c r="B41" s="15"/>
      <c r="C41" s="16" t="s">
        <v>73</v>
      </c>
      <c r="D41" s="17">
        <v>48</v>
      </c>
      <c r="E41" s="18">
        <v>6.0000000000000001E-3</v>
      </c>
      <c r="F41" s="19">
        <v>720</v>
      </c>
      <c r="G41" s="19">
        <v>684</v>
      </c>
      <c r="H41" s="19">
        <v>662.4</v>
      </c>
      <c r="I41" s="9"/>
      <c r="J41" s="22"/>
      <c r="K41" s="22"/>
      <c r="L41" s="20"/>
      <c r="M41" s="7">
        <f>F41*I41</f>
        <v>0</v>
      </c>
      <c r="N41" s="7">
        <f>G41*I41</f>
        <v>0</v>
      </c>
      <c r="O41" s="7">
        <f>H41*I41</f>
        <v>0</v>
      </c>
      <c r="P41" s="13">
        <v>0.33300000000000002</v>
      </c>
      <c r="Q41" s="7">
        <f>P41*I41</f>
        <v>0</v>
      </c>
      <c r="R41" s="7">
        <f>E41*I41</f>
        <v>0</v>
      </c>
      <c r="S41" s="7" t="s">
        <v>74</v>
      </c>
    </row>
    <row r="42" spans="2:19" s="7" customFormat="1" ht="117" customHeight="1" thickBot="1" x14ac:dyDescent="0.25">
      <c r="B42" s="15"/>
      <c r="C42" s="16" t="s">
        <v>75</v>
      </c>
      <c r="D42" s="17">
        <v>1</v>
      </c>
      <c r="E42" s="8"/>
      <c r="F42" s="19">
        <v>805</v>
      </c>
      <c r="G42" s="19">
        <v>764.75</v>
      </c>
      <c r="H42" s="19">
        <v>740.6</v>
      </c>
      <c r="I42" s="9"/>
      <c r="J42" s="22"/>
      <c r="K42" s="22"/>
      <c r="L42" s="20"/>
      <c r="M42" s="7">
        <f>F42*I42</f>
        <v>0</v>
      </c>
      <c r="N42" s="7">
        <f>G42*I42</f>
        <v>0</v>
      </c>
      <c r="O42" s="7">
        <f>H42*I42</f>
        <v>0</v>
      </c>
      <c r="Q42" s="7">
        <f>P42*I42</f>
        <v>0</v>
      </c>
      <c r="R42" s="7">
        <f>E42*I42</f>
        <v>0</v>
      </c>
      <c r="S42" s="7" t="s">
        <v>76</v>
      </c>
    </row>
    <row r="43" spans="2:19" ht="15.95" customHeight="1" thickBot="1" x14ac:dyDescent="0.3">
      <c r="B43" s="23" t="s">
        <v>77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2:19" ht="15.95" customHeight="1" thickBot="1" x14ac:dyDescent="0.3">
      <c r="B44" s="23" t="s">
        <v>78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2:19" s="7" customFormat="1" ht="117" customHeight="1" thickBot="1" x14ac:dyDescent="0.25">
      <c r="B45" s="15"/>
      <c r="C45" s="16" t="s">
        <v>79</v>
      </c>
      <c r="D45" s="17">
        <v>6</v>
      </c>
      <c r="E45" s="18">
        <v>3.3000000000000002E-2</v>
      </c>
      <c r="F45" s="11">
        <v>1635</v>
      </c>
      <c r="G45" s="11">
        <v>1553.25</v>
      </c>
      <c r="H45" s="11">
        <v>1504.2</v>
      </c>
      <c r="I45" s="9"/>
      <c r="J45" s="22"/>
      <c r="K45" s="22"/>
      <c r="L45" s="20"/>
      <c r="M45" s="7">
        <f>F45*I45</f>
        <v>0</v>
      </c>
      <c r="N45" s="7">
        <f>G45*I45</f>
        <v>0</v>
      </c>
      <c r="O45" s="7">
        <f>H45*I45</f>
        <v>0</v>
      </c>
      <c r="P45" s="10">
        <v>2.5</v>
      </c>
      <c r="Q45" s="7">
        <f>P45*I45</f>
        <v>0</v>
      </c>
      <c r="R45" s="7">
        <f>E45*I45</f>
        <v>0</v>
      </c>
      <c r="S45" s="7" t="s">
        <v>80</v>
      </c>
    </row>
    <row r="46" spans="2:19" ht="15.95" customHeight="1" thickBot="1" x14ac:dyDescent="0.3">
      <c r="B46" s="23" t="s">
        <v>81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2:19" s="7" customFormat="1" ht="117" customHeight="1" thickBot="1" x14ac:dyDescent="0.25">
      <c r="B47" s="15"/>
      <c r="C47" s="16" t="s">
        <v>82</v>
      </c>
      <c r="D47" s="17">
        <v>36</v>
      </c>
      <c r="E47" s="18">
        <v>5.0000000000000001E-3</v>
      </c>
      <c r="F47" s="19">
        <v>420</v>
      </c>
      <c r="G47" s="19">
        <v>399</v>
      </c>
      <c r="H47" s="19">
        <v>386.4</v>
      </c>
      <c r="I47" s="9"/>
      <c r="J47" s="22"/>
      <c r="K47" s="22"/>
      <c r="L47" s="20"/>
      <c r="M47" s="7">
        <f>F47*I47</f>
        <v>0</v>
      </c>
      <c r="N47" s="7">
        <f>G47*I47</f>
        <v>0</v>
      </c>
      <c r="O47" s="7">
        <f>H47*I47</f>
        <v>0</v>
      </c>
      <c r="P47" s="10">
        <v>0.6</v>
      </c>
      <c r="Q47" s="7">
        <f>P47*I47</f>
        <v>0</v>
      </c>
      <c r="R47" s="7">
        <f>E47*I47</f>
        <v>0</v>
      </c>
      <c r="S47" s="7" t="s">
        <v>83</v>
      </c>
    </row>
    <row r="48" spans="2:19" s="7" customFormat="1" ht="117" customHeight="1" thickBot="1" x14ac:dyDescent="0.25">
      <c r="B48" s="15"/>
      <c r="C48" s="16" t="s">
        <v>84</v>
      </c>
      <c r="D48" s="17">
        <v>12</v>
      </c>
      <c r="E48" s="18">
        <v>2.1999999999999999E-2</v>
      </c>
      <c r="F48" s="19">
        <v>830</v>
      </c>
      <c r="G48" s="19">
        <v>788.5</v>
      </c>
      <c r="H48" s="19">
        <v>763.6</v>
      </c>
      <c r="I48" s="9"/>
      <c r="J48" s="22"/>
      <c r="K48" s="22"/>
      <c r="L48" s="20"/>
      <c r="M48" s="7">
        <f>F48*I48</f>
        <v>0</v>
      </c>
      <c r="N48" s="7">
        <f>G48*I48</f>
        <v>0</v>
      </c>
      <c r="O48" s="7">
        <f>H48*I48</f>
        <v>0</v>
      </c>
      <c r="P48" s="12">
        <v>1.56</v>
      </c>
      <c r="Q48" s="7">
        <f>P48*I48</f>
        <v>0</v>
      </c>
      <c r="R48" s="7">
        <f>E48*I48</f>
        <v>0</v>
      </c>
      <c r="S48" s="7" t="s">
        <v>85</v>
      </c>
    </row>
    <row r="49" spans="2:19" s="7" customFormat="1" ht="117" customHeight="1" thickBot="1" x14ac:dyDescent="0.25">
      <c r="B49" s="15"/>
      <c r="C49" s="16" t="s">
        <v>86</v>
      </c>
      <c r="D49" s="17">
        <v>12</v>
      </c>
      <c r="E49" s="18">
        <v>1.4E-2</v>
      </c>
      <c r="F49" s="11">
        <v>1035</v>
      </c>
      <c r="G49" s="19">
        <v>983.25</v>
      </c>
      <c r="H49" s="19">
        <v>952.2</v>
      </c>
      <c r="I49" s="9"/>
      <c r="J49" s="22"/>
      <c r="K49" s="22"/>
      <c r="L49" s="20"/>
      <c r="M49" s="7">
        <f>F49*I49</f>
        <v>0</v>
      </c>
      <c r="N49" s="7">
        <f>G49*I49</f>
        <v>0</v>
      </c>
      <c r="O49" s="7">
        <f>H49*I49</f>
        <v>0</v>
      </c>
      <c r="P49" s="13">
        <v>1.875</v>
      </c>
      <c r="Q49" s="7">
        <f>P49*I49</f>
        <v>0</v>
      </c>
      <c r="R49" s="7">
        <f>E49*I49</f>
        <v>0</v>
      </c>
      <c r="S49" s="7" t="s">
        <v>87</v>
      </c>
    </row>
    <row r="50" spans="2:19" s="7" customFormat="1" ht="117" customHeight="1" thickBot="1" x14ac:dyDescent="0.25">
      <c r="B50" s="15"/>
      <c r="C50" s="16" t="s">
        <v>88</v>
      </c>
      <c r="D50" s="17">
        <v>1</v>
      </c>
      <c r="E50" s="8"/>
      <c r="F50" s="11">
        <v>1275</v>
      </c>
      <c r="G50" s="11">
        <v>1211.25</v>
      </c>
      <c r="H50" s="11">
        <v>1173</v>
      </c>
      <c r="I50" s="9"/>
      <c r="J50" s="22"/>
      <c r="K50" s="22"/>
      <c r="L50" s="20"/>
      <c r="M50" s="7">
        <f>F50*I50</f>
        <v>0</v>
      </c>
      <c r="N50" s="7">
        <f>G50*I50</f>
        <v>0</v>
      </c>
      <c r="O50" s="7">
        <f>H50*I50</f>
        <v>0</v>
      </c>
      <c r="Q50" s="7">
        <f>P50*I50</f>
        <v>0</v>
      </c>
      <c r="R50" s="7">
        <f>E50*I50</f>
        <v>0</v>
      </c>
      <c r="S50" s="7" t="s">
        <v>89</v>
      </c>
    </row>
    <row r="51" spans="2:19" ht="15.95" customHeight="1" thickBot="1" x14ac:dyDescent="0.3">
      <c r="B51" s="23" t="s">
        <v>90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2:19" s="7" customFormat="1" ht="117" customHeight="1" thickBot="1" x14ac:dyDescent="0.25">
      <c r="B52" s="15"/>
      <c r="C52" s="16" t="s">
        <v>91</v>
      </c>
      <c r="D52" s="17">
        <v>36</v>
      </c>
      <c r="E52" s="18">
        <v>8.0000000000000002E-3</v>
      </c>
      <c r="F52" s="19">
        <v>290</v>
      </c>
      <c r="G52" s="19">
        <v>275.5</v>
      </c>
      <c r="H52" s="19">
        <v>266.8</v>
      </c>
      <c r="I52" s="9"/>
      <c r="J52" s="22"/>
      <c r="K52" s="22"/>
      <c r="L52" s="20"/>
      <c r="M52" s="7">
        <f>F52*I52</f>
        <v>0</v>
      </c>
      <c r="N52" s="7">
        <f>G52*I52</f>
        <v>0</v>
      </c>
      <c r="O52" s="7">
        <f>H52*I52</f>
        <v>0</v>
      </c>
      <c r="P52" s="12">
        <v>0.55000000000000004</v>
      </c>
      <c r="Q52" s="7">
        <f>P52*I52</f>
        <v>0</v>
      </c>
      <c r="R52" s="7">
        <f>E52*I52</f>
        <v>0</v>
      </c>
      <c r="S52" s="7" t="s">
        <v>92</v>
      </c>
    </row>
    <row r="53" spans="2:19" s="7" customFormat="1" ht="117" customHeight="1" thickBot="1" x14ac:dyDescent="0.25">
      <c r="B53" s="15"/>
      <c r="C53" s="16" t="s">
        <v>93</v>
      </c>
      <c r="D53" s="17">
        <v>36</v>
      </c>
      <c r="E53" s="18">
        <v>4.0000000000000001E-3</v>
      </c>
      <c r="F53" s="19">
        <v>450</v>
      </c>
      <c r="G53" s="19">
        <v>427.5</v>
      </c>
      <c r="H53" s="19">
        <v>414</v>
      </c>
      <c r="I53" s="9"/>
      <c r="J53" s="22"/>
      <c r="K53" s="22"/>
      <c r="L53" s="20"/>
      <c r="M53" s="7">
        <f>F53*I53</f>
        <v>0</v>
      </c>
      <c r="N53" s="7">
        <f>G53*I53</f>
        <v>0</v>
      </c>
      <c r="O53" s="7">
        <f>H53*I53</f>
        <v>0</v>
      </c>
      <c r="P53" s="12">
        <v>0.55000000000000004</v>
      </c>
      <c r="Q53" s="7">
        <f>P53*I53</f>
        <v>0</v>
      </c>
      <c r="R53" s="7">
        <f>E53*I53</f>
        <v>0</v>
      </c>
      <c r="S53" s="7" t="s">
        <v>94</v>
      </c>
    </row>
    <row r="54" spans="2:19" s="7" customFormat="1" ht="117" customHeight="1" thickBot="1" x14ac:dyDescent="0.25">
      <c r="B54" s="15"/>
      <c r="C54" s="16" t="s">
        <v>95</v>
      </c>
      <c r="D54" s="17">
        <v>8</v>
      </c>
      <c r="E54" s="18">
        <v>4.2999999999999997E-2</v>
      </c>
      <c r="F54" s="19">
        <v>940</v>
      </c>
      <c r="G54" s="19">
        <v>893</v>
      </c>
      <c r="H54" s="19">
        <v>864.8</v>
      </c>
      <c r="I54" s="9"/>
      <c r="J54" s="22"/>
      <c r="K54" s="22"/>
      <c r="L54" s="20"/>
      <c r="M54" s="7">
        <f>F54*I54</f>
        <v>0</v>
      </c>
      <c r="N54" s="7">
        <f>G54*I54</f>
        <v>0</v>
      </c>
      <c r="O54" s="7">
        <f>H54*I54</f>
        <v>0</v>
      </c>
      <c r="P54" s="13">
        <v>1.875</v>
      </c>
      <c r="Q54" s="7">
        <f>P54*I54</f>
        <v>0</v>
      </c>
      <c r="R54" s="7">
        <f>E54*I54</f>
        <v>0</v>
      </c>
      <c r="S54" s="7" t="s">
        <v>96</v>
      </c>
    </row>
    <row r="55" spans="2:19" s="7" customFormat="1" ht="117" customHeight="1" thickBot="1" x14ac:dyDescent="0.25">
      <c r="B55" s="15"/>
      <c r="C55" s="16" t="s">
        <v>97</v>
      </c>
      <c r="D55" s="17">
        <v>24</v>
      </c>
      <c r="E55" s="18">
        <v>6.0000000000000001E-3</v>
      </c>
      <c r="F55" s="11">
        <v>1015</v>
      </c>
      <c r="G55" s="19">
        <v>964.25</v>
      </c>
      <c r="H55" s="19">
        <v>933.8</v>
      </c>
      <c r="I55" s="9"/>
      <c r="J55" s="22"/>
      <c r="K55" s="22"/>
      <c r="L55" s="20"/>
      <c r="M55" s="7">
        <f>F55*I55</f>
        <v>0</v>
      </c>
      <c r="N55" s="7">
        <f>G55*I55</f>
        <v>0</v>
      </c>
      <c r="O55" s="7">
        <f>H55*I55</f>
        <v>0</v>
      </c>
      <c r="P55" s="13">
        <v>0.83299999999999996</v>
      </c>
      <c r="Q55" s="7">
        <f>P55*I55</f>
        <v>0</v>
      </c>
      <c r="R55" s="7">
        <f>E55*I55</f>
        <v>0</v>
      </c>
      <c r="S55" s="7" t="s">
        <v>98</v>
      </c>
    </row>
    <row r="56" spans="2:19" ht="15.95" customHeight="1" thickBot="1" x14ac:dyDescent="0.3">
      <c r="B56" s="23" t="s">
        <v>99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</row>
  </sheetData>
  <mergeCells count="53">
    <mergeCell ref="C1:G1"/>
    <mergeCell ref="J5:K5"/>
    <mergeCell ref="B6:L6"/>
    <mergeCell ref="B7:L7"/>
    <mergeCell ref="B8:L8"/>
    <mergeCell ref="J9:K9"/>
    <mergeCell ref="J10:K10"/>
    <mergeCell ref="J11:K11"/>
    <mergeCell ref="B12:L12"/>
    <mergeCell ref="B13:L13"/>
    <mergeCell ref="J14:K14"/>
    <mergeCell ref="J15:K15"/>
    <mergeCell ref="J16:K16"/>
    <mergeCell ref="J17:K17"/>
    <mergeCell ref="J18:K18"/>
    <mergeCell ref="J19:K19"/>
    <mergeCell ref="J20:K20"/>
    <mergeCell ref="J21:K21"/>
    <mergeCell ref="B22:L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B38:L38"/>
    <mergeCell ref="J39:K39"/>
    <mergeCell ref="B40:L40"/>
    <mergeCell ref="J41:K41"/>
    <mergeCell ref="J42:K42"/>
    <mergeCell ref="B43:L43"/>
    <mergeCell ref="B44:L44"/>
    <mergeCell ref="J45:K45"/>
    <mergeCell ref="B46:L46"/>
    <mergeCell ref="J47:K47"/>
    <mergeCell ref="J48:K48"/>
    <mergeCell ref="J54:K54"/>
    <mergeCell ref="J55:K55"/>
    <mergeCell ref="B56:L56"/>
    <mergeCell ref="J49:K49"/>
    <mergeCell ref="J50:K50"/>
    <mergeCell ref="B51:L51"/>
    <mergeCell ref="J52:K52"/>
    <mergeCell ref="J53:K5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51"/>
  <sheetViews>
    <sheetView workbookViewId="0">
      <selection sqref="A1:K51"/>
    </sheetView>
  </sheetViews>
  <sheetFormatPr defaultRowHeight="11.25" x14ac:dyDescent="0.2"/>
  <cols>
    <col min="1" max="1" width="23" customWidth="1"/>
    <col min="2" max="2" width="43.83203125" customWidth="1"/>
    <col min="3" max="3" width="4.6640625" customWidth="1"/>
    <col min="4" max="4" width="6.83203125" customWidth="1"/>
    <col min="5" max="7" width="11.33203125" customWidth="1"/>
    <col min="8" max="8" width="8" customWidth="1"/>
    <col min="9" max="9" width="12.83203125" customWidth="1"/>
    <col min="10" max="10" width="18.83203125" customWidth="1"/>
    <col min="11" max="11" width="55" customWidth="1"/>
  </cols>
  <sheetData>
    <row r="1" spans="1:11" ht="16.5" thickBot="1" x14ac:dyDescent="0.3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6.5" thickBot="1" x14ac:dyDescent="0.3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6.5" thickBot="1" x14ac:dyDescent="0.3">
      <c r="A3" s="23" t="s">
        <v>6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3.5" thickBot="1" x14ac:dyDescent="0.25">
      <c r="A4" s="15"/>
      <c r="B4" s="16" t="s">
        <v>7</v>
      </c>
      <c r="C4" s="17">
        <v>1</v>
      </c>
      <c r="D4" s="8"/>
      <c r="E4" s="8"/>
      <c r="F4" s="8"/>
      <c r="G4" s="8"/>
      <c r="H4" s="9"/>
      <c r="I4" s="22"/>
      <c r="J4" s="22"/>
      <c r="K4" s="20"/>
    </row>
    <row r="5" spans="1:11" ht="26.25" thickBot="1" x14ac:dyDescent="0.25">
      <c r="A5" s="15"/>
      <c r="B5" s="16" t="s">
        <v>9</v>
      </c>
      <c r="C5" s="17">
        <v>1</v>
      </c>
      <c r="D5" s="8"/>
      <c r="E5" s="19">
        <v>45</v>
      </c>
      <c r="F5" s="19">
        <v>45</v>
      </c>
      <c r="G5" s="19">
        <v>45</v>
      </c>
      <c r="H5" s="9"/>
      <c r="I5" s="22"/>
      <c r="J5" s="22"/>
      <c r="K5" s="20"/>
    </row>
    <row r="6" spans="1:11" ht="39" thickBot="1" x14ac:dyDescent="0.25">
      <c r="A6" s="15"/>
      <c r="B6" s="16" t="s">
        <v>11</v>
      </c>
      <c r="C6" s="17">
        <v>1</v>
      </c>
      <c r="D6" s="8"/>
      <c r="E6" s="19">
        <v>75</v>
      </c>
      <c r="F6" s="19">
        <v>75</v>
      </c>
      <c r="G6" s="19">
        <v>75</v>
      </c>
      <c r="H6" s="9"/>
      <c r="I6" s="22"/>
      <c r="J6" s="22"/>
      <c r="K6" s="20"/>
    </row>
    <row r="7" spans="1:11" ht="16.5" thickBot="1" x14ac:dyDescent="0.3">
      <c r="A7" s="23" t="s">
        <v>13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16.5" thickBot="1" x14ac:dyDescent="0.3">
      <c r="A8" s="23" t="s">
        <v>14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51.75" thickBot="1" x14ac:dyDescent="0.25">
      <c r="A9" s="15"/>
      <c r="B9" s="16" t="s">
        <v>15</v>
      </c>
      <c r="C9" s="17">
        <v>24</v>
      </c>
      <c r="D9" s="19">
        <v>0.01</v>
      </c>
      <c r="E9" s="19">
        <v>420</v>
      </c>
      <c r="F9" s="19">
        <v>420</v>
      </c>
      <c r="G9" s="19">
        <v>420</v>
      </c>
      <c r="H9" s="9"/>
      <c r="I9" s="22"/>
      <c r="J9" s="22"/>
      <c r="K9" s="20" t="s">
        <v>16</v>
      </c>
    </row>
    <row r="10" spans="1:11" ht="102.75" thickBot="1" x14ac:dyDescent="0.25">
      <c r="A10" s="15"/>
      <c r="B10" s="16" t="s">
        <v>18</v>
      </c>
      <c r="C10" s="17">
        <v>24</v>
      </c>
      <c r="D10" s="19">
        <v>0.01</v>
      </c>
      <c r="E10" s="19">
        <v>465</v>
      </c>
      <c r="F10" s="19">
        <v>465</v>
      </c>
      <c r="G10" s="19">
        <v>465</v>
      </c>
      <c r="H10" s="9"/>
      <c r="I10" s="22"/>
      <c r="J10" s="22"/>
      <c r="K10" s="20" t="s">
        <v>19</v>
      </c>
    </row>
    <row r="11" spans="1:11" ht="51.75" thickBot="1" x14ac:dyDescent="0.25">
      <c r="A11" s="15"/>
      <c r="B11" s="16" t="s">
        <v>21</v>
      </c>
      <c r="C11" s="17">
        <v>24</v>
      </c>
      <c r="D11" s="19">
        <v>0.01</v>
      </c>
      <c r="E11" s="19">
        <v>555</v>
      </c>
      <c r="F11" s="19">
        <v>555</v>
      </c>
      <c r="G11" s="19">
        <v>555</v>
      </c>
      <c r="H11" s="9"/>
      <c r="I11" s="22"/>
      <c r="J11" s="22"/>
      <c r="K11" s="20" t="s">
        <v>22</v>
      </c>
    </row>
    <row r="12" spans="1:11" ht="26.25" thickBot="1" x14ac:dyDescent="0.25">
      <c r="A12" s="15"/>
      <c r="B12" s="16" t="s">
        <v>24</v>
      </c>
      <c r="C12" s="17">
        <v>24</v>
      </c>
      <c r="D12" s="19">
        <v>0.01</v>
      </c>
      <c r="E12" s="19">
        <v>625</v>
      </c>
      <c r="F12" s="19">
        <v>625</v>
      </c>
      <c r="G12" s="19">
        <v>625</v>
      </c>
      <c r="H12" s="9"/>
      <c r="I12" s="22"/>
      <c r="J12" s="22"/>
      <c r="K12" s="20"/>
    </row>
    <row r="13" spans="1:11" ht="51.75" thickBot="1" x14ac:dyDescent="0.25">
      <c r="A13" s="15"/>
      <c r="B13" s="16" t="s">
        <v>26</v>
      </c>
      <c r="C13" s="17">
        <v>1</v>
      </c>
      <c r="D13" s="18">
        <v>1.2E-2</v>
      </c>
      <c r="E13" s="11">
        <v>1155</v>
      </c>
      <c r="F13" s="11">
        <v>1155</v>
      </c>
      <c r="G13" s="11">
        <v>1155</v>
      </c>
      <c r="H13" s="9"/>
      <c r="I13" s="22"/>
      <c r="J13" s="22"/>
      <c r="K13" s="20" t="s">
        <v>27</v>
      </c>
    </row>
    <row r="14" spans="1:11" ht="64.5" thickBot="1" x14ac:dyDescent="0.25">
      <c r="A14" s="15"/>
      <c r="B14" s="16" t="s">
        <v>29</v>
      </c>
      <c r="C14" s="17">
        <v>1</v>
      </c>
      <c r="D14" s="18">
        <v>8.9999999999999993E-3</v>
      </c>
      <c r="E14" s="11">
        <v>1155</v>
      </c>
      <c r="F14" s="11">
        <v>1155</v>
      </c>
      <c r="G14" s="11">
        <v>1155</v>
      </c>
      <c r="H14" s="9"/>
      <c r="I14" s="22"/>
      <c r="J14" s="22"/>
      <c r="K14" s="20" t="s">
        <v>30</v>
      </c>
    </row>
    <row r="15" spans="1:11" ht="51.75" thickBot="1" x14ac:dyDescent="0.25">
      <c r="A15" s="15"/>
      <c r="B15" s="16" t="s">
        <v>32</v>
      </c>
      <c r="C15" s="17">
        <v>12</v>
      </c>
      <c r="D15" s="18">
        <v>8.9999999999999993E-3</v>
      </c>
      <c r="E15" s="11">
        <v>1260</v>
      </c>
      <c r="F15" s="11">
        <v>1260</v>
      </c>
      <c r="G15" s="11">
        <v>1260</v>
      </c>
      <c r="H15" s="9"/>
      <c r="I15" s="22"/>
      <c r="J15" s="22"/>
      <c r="K15" s="20" t="s">
        <v>33</v>
      </c>
    </row>
    <row r="16" spans="1:11" ht="51.75" thickBot="1" x14ac:dyDescent="0.25">
      <c r="A16" s="15"/>
      <c r="B16" s="16" t="s">
        <v>35</v>
      </c>
      <c r="C16" s="17">
        <v>1</v>
      </c>
      <c r="D16" s="18">
        <v>1.2E-2</v>
      </c>
      <c r="E16" s="11">
        <v>1510</v>
      </c>
      <c r="F16" s="11">
        <v>1510</v>
      </c>
      <c r="G16" s="11">
        <v>1510</v>
      </c>
      <c r="H16" s="9"/>
      <c r="I16" s="22"/>
      <c r="J16" s="22"/>
      <c r="K16" s="20" t="s">
        <v>33</v>
      </c>
    </row>
    <row r="17" spans="1:11" ht="16.5" thickBot="1" x14ac:dyDescent="0.3">
      <c r="A17" s="23" t="s">
        <v>37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ht="13.5" thickBot="1" x14ac:dyDescent="0.25">
      <c r="A18" s="15"/>
      <c r="B18" s="16" t="s">
        <v>38</v>
      </c>
      <c r="C18" s="17">
        <v>1</v>
      </c>
      <c r="D18" s="8"/>
      <c r="E18" s="8"/>
      <c r="F18" s="8"/>
      <c r="G18" s="8"/>
      <c r="H18" s="9"/>
      <c r="I18" s="22"/>
      <c r="J18" s="22"/>
      <c r="K18" s="20"/>
    </row>
    <row r="19" spans="1:11" ht="13.5" thickBot="1" x14ac:dyDescent="0.25">
      <c r="A19" s="15"/>
      <c r="B19" s="16" t="s">
        <v>40</v>
      </c>
      <c r="C19" s="17">
        <v>1</v>
      </c>
      <c r="D19" s="8"/>
      <c r="E19" s="8"/>
      <c r="F19" s="8"/>
      <c r="G19" s="8"/>
      <c r="H19" s="9"/>
      <c r="I19" s="22"/>
      <c r="J19" s="22"/>
      <c r="K19" s="20"/>
    </row>
    <row r="20" spans="1:11" ht="26.25" thickBot="1" x14ac:dyDescent="0.25">
      <c r="A20" s="15"/>
      <c r="B20" s="16" t="s">
        <v>42</v>
      </c>
      <c r="C20" s="17">
        <v>1</v>
      </c>
      <c r="D20" s="8"/>
      <c r="E20" s="8"/>
      <c r="F20" s="8"/>
      <c r="G20" s="8"/>
      <c r="H20" s="9"/>
      <c r="I20" s="22"/>
      <c r="J20" s="22"/>
      <c r="K20" s="20"/>
    </row>
    <row r="21" spans="1:11" ht="26.25" thickBot="1" x14ac:dyDescent="0.25">
      <c r="A21" s="15"/>
      <c r="B21" s="16" t="s">
        <v>44</v>
      </c>
      <c r="C21" s="17">
        <v>1</v>
      </c>
      <c r="D21" s="8"/>
      <c r="E21" s="8"/>
      <c r="F21" s="8"/>
      <c r="G21" s="8"/>
      <c r="H21" s="9"/>
      <c r="I21" s="22"/>
      <c r="J21" s="22"/>
      <c r="K21" s="20"/>
    </row>
    <row r="22" spans="1:11" ht="26.25" thickBot="1" x14ac:dyDescent="0.25">
      <c r="A22" s="15"/>
      <c r="B22" s="16" t="s">
        <v>46</v>
      </c>
      <c r="C22" s="17">
        <v>1</v>
      </c>
      <c r="D22" s="8"/>
      <c r="E22" s="19">
        <v>365</v>
      </c>
      <c r="F22" s="19">
        <v>346.75</v>
      </c>
      <c r="G22" s="19">
        <v>335.8</v>
      </c>
      <c r="H22" s="9"/>
      <c r="I22" s="22"/>
      <c r="J22" s="22"/>
      <c r="K22" s="20"/>
    </row>
    <row r="23" spans="1:11" ht="26.25" thickBot="1" x14ac:dyDescent="0.25">
      <c r="A23" s="15"/>
      <c r="B23" s="16" t="s">
        <v>48</v>
      </c>
      <c r="C23" s="17">
        <v>36</v>
      </c>
      <c r="D23" s="18">
        <v>6.0000000000000001E-3</v>
      </c>
      <c r="E23" s="19">
        <v>375</v>
      </c>
      <c r="F23" s="19">
        <v>356.25</v>
      </c>
      <c r="G23" s="19">
        <v>345</v>
      </c>
      <c r="H23" s="9"/>
      <c r="I23" s="22"/>
      <c r="J23" s="22"/>
      <c r="K23" s="20"/>
    </row>
    <row r="24" spans="1:11" ht="26.25" thickBot="1" x14ac:dyDescent="0.25">
      <c r="A24" s="15"/>
      <c r="B24" s="16" t="s">
        <v>50</v>
      </c>
      <c r="C24" s="17">
        <v>1</v>
      </c>
      <c r="D24" s="8"/>
      <c r="E24" s="19">
        <v>405</v>
      </c>
      <c r="F24" s="19">
        <v>384.75</v>
      </c>
      <c r="G24" s="19">
        <v>372.6</v>
      </c>
      <c r="H24" s="9"/>
      <c r="I24" s="22"/>
      <c r="J24" s="22"/>
      <c r="K24" s="20"/>
    </row>
    <row r="25" spans="1:11" ht="13.5" thickBot="1" x14ac:dyDescent="0.25">
      <c r="A25" s="15"/>
      <c r="B25" s="16" t="s">
        <v>52</v>
      </c>
      <c r="C25" s="17">
        <v>1</v>
      </c>
      <c r="D25" s="8"/>
      <c r="E25" s="19">
        <v>550</v>
      </c>
      <c r="F25" s="19">
        <v>522.5</v>
      </c>
      <c r="G25" s="19">
        <v>506</v>
      </c>
      <c r="H25" s="9"/>
      <c r="I25" s="22"/>
      <c r="J25" s="22"/>
      <c r="K25" s="20"/>
    </row>
    <row r="26" spans="1:11" ht="77.25" thickBot="1" x14ac:dyDescent="0.25">
      <c r="A26" s="15"/>
      <c r="B26" s="16" t="s">
        <v>54</v>
      </c>
      <c r="C26" s="17">
        <v>12</v>
      </c>
      <c r="D26" s="19">
        <v>0.02</v>
      </c>
      <c r="E26" s="19">
        <v>845</v>
      </c>
      <c r="F26" s="19">
        <v>802.75</v>
      </c>
      <c r="G26" s="19">
        <v>777.4</v>
      </c>
      <c r="H26" s="9"/>
      <c r="I26" s="22"/>
      <c r="J26" s="22"/>
      <c r="K26" s="20" t="s">
        <v>55</v>
      </c>
    </row>
    <row r="27" spans="1:11" ht="26.25" thickBot="1" x14ac:dyDescent="0.25">
      <c r="A27" s="15"/>
      <c r="B27" s="16" t="s">
        <v>57</v>
      </c>
      <c r="C27" s="17">
        <v>12</v>
      </c>
      <c r="D27" s="18">
        <v>1.4999999999999999E-2</v>
      </c>
      <c r="E27" s="19">
        <v>865</v>
      </c>
      <c r="F27" s="19">
        <v>821.75</v>
      </c>
      <c r="G27" s="19">
        <v>795.8</v>
      </c>
      <c r="H27" s="9"/>
      <c r="I27" s="22"/>
      <c r="J27" s="22"/>
      <c r="K27" s="20"/>
    </row>
    <row r="28" spans="1:11" ht="26.25" thickBot="1" x14ac:dyDescent="0.25">
      <c r="A28" s="15"/>
      <c r="B28" s="16" t="s">
        <v>59</v>
      </c>
      <c r="C28" s="17">
        <v>8</v>
      </c>
      <c r="D28" s="18">
        <v>2.1000000000000001E-2</v>
      </c>
      <c r="E28" s="11">
        <v>1110</v>
      </c>
      <c r="F28" s="11">
        <v>1054.5</v>
      </c>
      <c r="G28" s="11">
        <v>1021.2</v>
      </c>
      <c r="H28" s="9"/>
      <c r="I28" s="22"/>
      <c r="J28" s="22"/>
      <c r="K28" s="20"/>
    </row>
    <row r="29" spans="1:11" ht="26.25" thickBot="1" x14ac:dyDescent="0.25">
      <c r="A29" s="15"/>
      <c r="B29" s="16" t="s">
        <v>61</v>
      </c>
      <c r="C29" s="17">
        <v>12</v>
      </c>
      <c r="D29" s="18">
        <v>3.4000000000000002E-2</v>
      </c>
      <c r="E29" s="11">
        <v>1145</v>
      </c>
      <c r="F29" s="11">
        <v>1087.75</v>
      </c>
      <c r="G29" s="11">
        <v>1053.4000000000001</v>
      </c>
      <c r="H29" s="9"/>
      <c r="I29" s="22"/>
      <c r="J29" s="22"/>
      <c r="K29" s="20"/>
    </row>
    <row r="30" spans="1:11" ht="26.25" thickBot="1" x14ac:dyDescent="0.25">
      <c r="A30" s="15"/>
      <c r="B30" s="16" t="s">
        <v>63</v>
      </c>
      <c r="C30" s="17">
        <v>8</v>
      </c>
      <c r="D30" s="18">
        <v>2.1000000000000001E-2</v>
      </c>
      <c r="E30" s="11">
        <v>1220</v>
      </c>
      <c r="F30" s="11">
        <v>1159</v>
      </c>
      <c r="G30" s="11">
        <v>1122.4000000000001</v>
      </c>
      <c r="H30" s="9"/>
      <c r="I30" s="22"/>
      <c r="J30" s="22"/>
      <c r="K30" s="20"/>
    </row>
    <row r="31" spans="1:11" ht="26.25" thickBot="1" x14ac:dyDescent="0.25">
      <c r="A31" s="15"/>
      <c r="B31" s="16" t="s">
        <v>65</v>
      </c>
      <c r="C31" s="17">
        <v>1</v>
      </c>
      <c r="D31" s="8"/>
      <c r="E31" s="11">
        <v>1290</v>
      </c>
      <c r="F31" s="11">
        <v>1225.5</v>
      </c>
      <c r="G31" s="11">
        <v>1186.8</v>
      </c>
      <c r="H31" s="9"/>
      <c r="I31" s="22"/>
      <c r="J31" s="22"/>
      <c r="K31" s="20"/>
    </row>
    <row r="32" spans="1:11" ht="13.5" thickBot="1" x14ac:dyDescent="0.25">
      <c r="A32" s="15"/>
      <c r="B32" s="16" t="s">
        <v>67</v>
      </c>
      <c r="C32" s="17">
        <v>1</v>
      </c>
      <c r="D32" s="8"/>
      <c r="E32" s="11">
        <v>1300</v>
      </c>
      <c r="F32" s="11">
        <v>1235</v>
      </c>
      <c r="G32" s="11">
        <v>1196</v>
      </c>
      <c r="H32" s="9"/>
      <c r="I32" s="22"/>
      <c r="J32" s="22"/>
      <c r="K32" s="20"/>
    </row>
    <row r="33" spans="1:11" ht="16.5" thickBot="1" x14ac:dyDescent="0.3">
      <c r="A33" s="23" t="s">
        <v>69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26.25" thickBot="1" x14ac:dyDescent="0.25">
      <c r="A34" s="15"/>
      <c r="B34" s="16" t="s">
        <v>70</v>
      </c>
      <c r="C34" s="17">
        <v>12</v>
      </c>
      <c r="D34" s="19">
        <v>0.01</v>
      </c>
      <c r="E34" s="19">
        <v>685</v>
      </c>
      <c r="F34" s="19">
        <v>650.75</v>
      </c>
      <c r="G34" s="19">
        <v>630.20000000000005</v>
      </c>
      <c r="H34" s="9"/>
      <c r="I34" s="22"/>
      <c r="J34" s="22"/>
      <c r="K34" s="20"/>
    </row>
    <row r="35" spans="1:11" ht="16.5" thickBot="1" x14ac:dyDescent="0.3">
      <c r="A35" s="23" t="s">
        <v>72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26.25" thickBot="1" x14ac:dyDescent="0.25">
      <c r="A36" s="15"/>
      <c r="B36" s="16" t="s">
        <v>73</v>
      </c>
      <c r="C36" s="17">
        <v>48</v>
      </c>
      <c r="D36" s="18">
        <v>6.0000000000000001E-3</v>
      </c>
      <c r="E36" s="19">
        <v>720</v>
      </c>
      <c r="F36" s="19">
        <v>684</v>
      </c>
      <c r="G36" s="19">
        <v>662.4</v>
      </c>
      <c r="H36" s="9"/>
      <c r="I36" s="22"/>
      <c r="J36" s="22"/>
      <c r="K36" s="20"/>
    </row>
    <row r="37" spans="1:11" ht="13.5" thickBot="1" x14ac:dyDescent="0.25">
      <c r="A37" s="15"/>
      <c r="B37" s="16" t="s">
        <v>75</v>
      </c>
      <c r="C37" s="17">
        <v>1</v>
      </c>
      <c r="D37" s="8"/>
      <c r="E37" s="19">
        <v>805</v>
      </c>
      <c r="F37" s="19">
        <v>764.75</v>
      </c>
      <c r="G37" s="19">
        <v>740.6</v>
      </c>
      <c r="H37" s="9"/>
      <c r="I37" s="22"/>
      <c r="J37" s="22"/>
      <c r="K37" s="20"/>
    </row>
    <row r="38" spans="1:11" ht="16.5" thickBot="1" x14ac:dyDescent="0.3">
      <c r="A38" s="23" t="s">
        <v>77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ht="16.5" thickBot="1" x14ac:dyDescent="0.3">
      <c r="A39" s="23" t="s">
        <v>78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 ht="26.25" thickBot="1" x14ac:dyDescent="0.25">
      <c r="A40" s="15"/>
      <c r="B40" s="16" t="s">
        <v>79</v>
      </c>
      <c r="C40" s="17">
        <v>6</v>
      </c>
      <c r="D40" s="18">
        <v>3.3000000000000002E-2</v>
      </c>
      <c r="E40" s="11">
        <v>1635</v>
      </c>
      <c r="F40" s="11">
        <v>1553.25</v>
      </c>
      <c r="G40" s="11">
        <v>1504.2</v>
      </c>
      <c r="H40" s="9"/>
      <c r="I40" s="22"/>
      <c r="J40" s="22"/>
      <c r="K40" s="20"/>
    </row>
    <row r="41" spans="1:11" ht="16.5" thickBot="1" x14ac:dyDescent="0.3">
      <c r="A41" s="23" t="s">
        <v>81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 ht="26.25" thickBot="1" x14ac:dyDescent="0.25">
      <c r="A42" s="15"/>
      <c r="B42" s="16" t="s">
        <v>82</v>
      </c>
      <c r="C42" s="17">
        <v>36</v>
      </c>
      <c r="D42" s="18">
        <v>5.0000000000000001E-3</v>
      </c>
      <c r="E42" s="19">
        <v>420</v>
      </c>
      <c r="F42" s="19">
        <v>399</v>
      </c>
      <c r="G42" s="19">
        <v>386.4</v>
      </c>
      <c r="H42" s="9"/>
      <c r="I42" s="22"/>
      <c r="J42" s="22"/>
      <c r="K42" s="20"/>
    </row>
    <row r="43" spans="1:11" ht="26.25" thickBot="1" x14ac:dyDescent="0.25">
      <c r="A43" s="15"/>
      <c r="B43" s="16" t="s">
        <v>84</v>
      </c>
      <c r="C43" s="17">
        <v>12</v>
      </c>
      <c r="D43" s="18">
        <v>2.1999999999999999E-2</v>
      </c>
      <c r="E43" s="19">
        <v>830</v>
      </c>
      <c r="F43" s="19">
        <v>788.5</v>
      </c>
      <c r="G43" s="19">
        <v>763.6</v>
      </c>
      <c r="H43" s="9"/>
      <c r="I43" s="22"/>
      <c r="J43" s="22"/>
      <c r="K43" s="20"/>
    </row>
    <row r="44" spans="1:11" ht="13.5" thickBot="1" x14ac:dyDescent="0.25">
      <c r="A44" s="15"/>
      <c r="B44" s="16" t="s">
        <v>86</v>
      </c>
      <c r="C44" s="17">
        <v>12</v>
      </c>
      <c r="D44" s="18">
        <v>1.4E-2</v>
      </c>
      <c r="E44" s="11">
        <v>1035</v>
      </c>
      <c r="F44" s="19">
        <v>983.25</v>
      </c>
      <c r="G44" s="19">
        <v>952.2</v>
      </c>
      <c r="H44" s="9"/>
      <c r="I44" s="22"/>
      <c r="J44" s="22"/>
      <c r="K44" s="20"/>
    </row>
    <row r="45" spans="1:11" ht="26.25" thickBot="1" x14ac:dyDescent="0.25">
      <c r="A45" s="15"/>
      <c r="B45" s="16" t="s">
        <v>88</v>
      </c>
      <c r="C45" s="17">
        <v>1</v>
      </c>
      <c r="D45" s="8"/>
      <c r="E45" s="11">
        <v>1275</v>
      </c>
      <c r="F45" s="11">
        <v>1211.25</v>
      </c>
      <c r="G45" s="11">
        <v>1173</v>
      </c>
      <c r="H45" s="9"/>
      <c r="I45" s="22"/>
      <c r="J45" s="22"/>
      <c r="K45" s="20"/>
    </row>
    <row r="46" spans="1:11" ht="16.5" thickBot="1" x14ac:dyDescent="0.3">
      <c r="A46" s="23" t="s">
        <v>90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ht="26.25" thickBot="1" x14ac:dyDescent="0.25">
      <c r="A47" s="15"/>
      <c r="B47" s="16" t="s">
        <v>91</v>
      </c>
      <c r="C47" s="17">
        <v>36</v>
      </c>
      <c r="D47" s="18">
        <v>8.0000000000000002E-3</v>
      </c>
      <c r="E47" s="19">
        <v>290</v>
      </c>
      <c r="F47" s="19">
        <v>275.5</v>
      </c>
      <c r="G47" s="19">
        <v>266.8</v>
      </c>
      <c r="H47" s="9"/>
      <c r="I47" s="22"/>
      <c r="J47" s="22"/>
      <c r="K47" s="20"/>
    </row>
    <row r="48" spans="1:11" ht="26.25" thickBot="1" x14ac:dyDescent="0.25">
      <c r="A48" s="15"/>
      <c r="B48" s="16" t="s">
        <v>93</v>
      </c>
      <c r="C48" s="17">
        <v>36</v>
      </c>
      <c r="D48" s="18">
        <v>4.0000000000000001E-3</v>
      </c>
      <c r="E48" s="19">
        <v>450</v>
      </c>
      <c r="F48" s="19">
        <v>427.5</v>
      </c>
      <c r="G48" s="19">
        <v>414</v>
      </c>
      <c r="H48" s="9"/>
      <c r="I48" s="22"/>
      <c r="J48" s="22"/>
      <c r="K48" s="20"/>
    </row>
    <row r="49" spans="1:11" ht="26.25" thickBot="1" x14ac:dyDescent="0.25">
      <c r="A49" s="15"/>
      <c r="B49" s="16" t="s">
        <v>95</v>
      </c>
      <c r="C49" s="17">
        <v>8</v>
      </c>
      <c r="D49" s="18">
        <v>4.2999999999999997E-2</v>
      </c>
      <c r="E49" s="19">
        <v>940</v>
      </c>
      <c r="F49" s="19">
        <v>893</v>
      </c>
      <c r="G49" s="19">
        <v>864.8</v>
      </c>
      <c r="H49" s="9"/>
      <c r="I49" s="22"/>
      <c r="J49" s="22"/>
      <c r="K49" s="20"/>
    </row>
    <row r="50" spans="1:11" ht="13.5" thickBot="1" x14ac:dyDescent="0.25">
      <c r="A50" s="15"/>
      <c r="B50" s="16" t="s">
        <v>97</v>
      </c>
      <c r="C50" s="17">
        <v>24</v>
      </c>
      <c r="D50" s="18">
        <v>6.0000000000000001E-3</v>
      </c>
      <c r="E50" s="11">
        <v>1015</v>
      </c>
      <c r="F50" s="19">
        <v>964.25</v>
      </c>
      <c r="G50" s="19">
        <v>933.8</v>
      </c>
      <c r="H50" s="9"/>
      <c r="I50" s="22"/>
      <c r="J50" s="22"/>
      <c r="K50" s="20"/>
    </row>
    <row r="51" spans="1:11" ht="16.5" thickBot="1" x14ac:dyDescent="0.3">
      <c r="A51" s="23" t="s">
        <v>99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</row>
  </sheetData>
  <mergeCells count="51">
    <mergeCell ref="I49:J49"/>
    <mergeCell ref="I50:J50"/>
    <mergeCell ref="A51:K51"/>
    <mergeCell ref="I43:J43"/>
    <mergeCell ref="I44:J44"/>
    <mergeCell ref="I45:J45"/>
    <mergeCell ref="A46:K46"/>
    <mergeCell ref="I47:J47"/>
    <mergeCell ref="I48:J48"/>
    <mergeCell ref="I37:J37"/>
    <mergeCell ref="A38:K38"/>
    <mergeCell ref="A39:K39"/>
    <mergeCell ref="I40:J40"/>
    <mergeCell ref="A41:K41"/>
    <mergeCell ref="I42:J42"/>
    <mergeCell ref="I31:J31"/>
    <mergeCell ref="I32:J32"/>
    <mergeCell ref="A33:K33"/>
    <mergeCell ref="I34:J34"/>
    <mergeCell ref="A35:K35"/>
    <mergeCell ref="I36:J36"/>
    <mergeCell ref="I25:J25"/>
    <mergeCell ref="I26:J26"/>
    <mergeCell ref="I27:J27"/>
    <mergeCell ref="I28:J28"/>
    <mergeCell ref="I29:J29"/>
    <mergeCell ref="I30:J30"/>
    <mergeCell ref="I19:J19"/>
    <mergeCell ref="I20:J20"/>
    <mergeCell ref="I21:J21"/>
    <mergeCell ref="I22:J22"/>
    <mergeCell ref="I23:J23"/>
    <mergeCell ref="I24:J24"/>
    <mergeCell ref="I13:J13"/>
    <mergeCell ref="I14:J14"/>
    <mergeCell ref="I15:J15"/>
    <mergeCell ref="I16:J16"/>
    <mergeCell ref="A17:K17"/>
    <mergeCell ref="I18:J18"/>
    <mergeCell ref="A7:K7"/>
    <mergeCell ref="A8:K8"/>
    <mergeCell ref="I9:J9"/>
    <mergeCell ref="I10:J10"/>
    <mergeCell ref="I11:J11"/>
    <mergeCell ref="I12:J12"/>
    <mergeCell ref="A1:K1"/>
    <mergeCell ref="A2:K2"/>
    <mergeCell ref="A3:K3"/>
    <mergeCell ref="I4:J4"/>
    <mergeCell ref="I5:J5"/>
    <mergeCell ref="I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K56"/>
  <sheetViews>
    <sheetView tabSelected="1" workbookViewId="0">
      <selection activeCell="B10" sqref="B10"/>
    </sheetView>
  </sheetViews>
  <sheetFormatPr defaultRowHeight="11.25" x14ac:dyDescent="0.2"/>
  <cols>
    <col min="1" max="1" width="23" style="1" customWidth="1"/>
    <col min="2" max="2" width="43.83203125" style="1" customWidth="1"/>
    <col min="3" max="3" width="4.6640625" style="1" customWidth="1"/>
    <col min="4" max="4" width="6.83203125" style="1" customWidth="1"/>
    <col min="5" max="7" width="11.33203125" style="1" customWidth="1"/>
    <col min="8" max="8" width="8" style="1" customWidth="1"/>
    <col min="9" max="9" width="12.83203125" style="1" customWidth="1"/>
    <col min="10" max="10" width="18.83203125" style="1" customWidth="1"/>
    <col min="11" max="11" width="55" style="1" customWidth="1"/>
  </cols>
  <sheetData>
    <row r="1" spans="1:11" ht="15.75" thickBot="1" x14ac:dyDescent="0.25">
      <c r="B1" s="24"/>
      <c r="C1" s="24"/>
      <c r="D1" s="24"/>
      <c r="E1" s="24"/>
      <c r="F1" s="24"/>
      <c r="I1" s="2"/>
      <c r="J1" s="3"/>
    </row>
    <row r="2" spans="1:11" ht="13.5" thickBot="1" x14ac:dyDescent="0.25">
      <c r="I2" s="2"/>
      <c r="J2" s="4"/>
    </row>
    <row r="3" spans="1:11" ht="13.5" thickBot="1" x14ac:dyDescent="0.25">
      <c r="I3" s="2"/>
      <c r="J3" s="4"/>
    </row>
    <row r="4" spans="1:11" ht="13.5" thickBot="1" x14ac:dyDescent="0.25">
      <c r="I4" s="2"/>
      <c r="J4" s="3"/>
    </row>
    <row r="5" spans="1:11" ht="13.5" thickBot="1" x14ac:dyDescent="0.25">
      <c r="A5" s="21"/>
      <c r="B5" s="21"/>
      <c r="C5" s="6"/>
      <c r="D5" s="6"/>
      <c r="E5" s="6"/>
      <c r="F5" s="6"/>
      <c r="G5" s="6"/>
      <c r="H5" s="21"/>
      <c r="I5" s="25"/>
      <c r="J5" s="25"/>
      <c r="K5" s="21"/>
    </row>
    <row r="6" spans="1:11" ht="16.5" thickBot="1" x14ac:dyDescent="0.3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6.5" thickBot="1" x14ac:dyDescent="0.3">
      <c r="A7" s="23" t="s">
        <v>5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16.5" thickBot="1" x14ac:dyDescent="0.3">
      <c r="A8" s="23" t="s">
        <v>6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13.5" thickBot="1" x14ac:dyDescent="0.25">
      <c r="A9" s="15"/>
      <c r="B9" s="16" t="s">
        <v>7</v>
      </c>
      <c r="C9" s="17">
        <v>1</v>
      </c>
      <c r="D9" s="8"/>
      <c r="E9" s="8"/>
      <c r="F9" s="8"/>
      <c r="G9" s="8"/>
      <c r="H9" s="9"/>
      <c r="I9" s="22"/>
      <c r="J9" s="22"/>
      <c r="K9" s="20"/>
    </row>
    <row r="10" spans="1:11" ht="26.25" thickBot="1" x14ac:dyDescent="0.25">
      <c r="A10" s="15"/>
      <c r="B10" s="16" t="s">
        <v>9</v>
      </c>
      <c r="C10" s="17">
        <v>1</v>
      </c>
      <c r="D10" s="8"/>
      <c r="E10" s="19">
        <v>45</v>
      </c>
      <c r="F10" s="19">
        <v>45</v>
      </c>
      <c r="G10" s="19">
        <v>45</v>
      </c>
      <c r="H10" s="9"/>
      <c r="I10" s="22"/>
      <c r="J10" s="22"/>
      <c r="K10" s="20"/>
    </row>
    <row r="11" spans="1:11" ht="39" thickBot="1" x14ac:dyDescent="0.25">
      <c r="A11" s="15"/>
      <c r="B11" s="16" t="s">
        <v>11</v>
      </c>
      <c r="C11" s="17">
        <v>1</v>
      </c>
      <c r="D11" s="8"/>
      <c r="E11" s="19">
        <v>75</v>
      </c>
      <c r="F11" s="19">
        <v>75</v>
      </c>
      <c r="G11" s="19">
        <v>75</v>
      </c>
      <c r="H11" s="9"/>
      <c r="I11" s="22"/>
      <c r="J11" s="22"/>
      <c r="K11" s="20"/>
    </row>
    <row r="12" spans="1:11" ht="16.5" thickBot="1" x14ac:dyDescent="0.3">
      <c r="A12" s="23" t="s">
        <v>13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16.5" thickBot="1" x14ac:dyDescent="0.3">
      <c r="A13" s="23" t="s">
        <v>14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51.75" thickBot="1" x14ac:dyDescent="0.25">
      <c r="A14" s="15"/>
      <c r="B14" s="16" t="s">
        <v>15</v>
      </c>
      <c r="C14" s="17">
        <v>24</v>
      </c>
      <c r="D14" s="19">
        <v>0.01</v>
      </c>
      <c r="E14" s="19">
        <v>420</v>
      </c>
      <c r="F14" s="19">
        <v>420</v>
      </c>
      <c r="G14" s="19">
        <v>420</v>
      </c>
      <c r="H14" s="9"/>
      <c r="I14" s="22"/>
      <c r="J14" s="22"/>
      <c r="K14" s="20" t="s">
        <v>16</v>
      </c>
    </row>
    <row r="15" spans="1:11" ht="102.75" thickBot="1" x14ac:dyDescent="0.25">
      <c r="A15" s="15"/>
      <c r="B15" s="16" t="s">
        <v>18</v>
      </c>
      <c r="C15" s="17">
        <v>24</v>
      </c>
      <c r="D15" s="19">
        <v>0.01</v>
      </c>
      <c r="E15" s="19">
        <v>465</v>
      </c>
      <c r="F15" s="19">
        <v>465</v>
      </c>
      <c r="G15" s="19">
        <v>465</v>
      </c>
      <c r="H15" s="9"/>
      <c r="I15" s="22"/>
      <c r="J15" s="22"/>
      <c r="K15" s="20" t="s">
        <v>19</v>
      </c>
    </row>
    <row r="16" spans="1:11" ht="51.75" thickBot="1" x14ac:dyDescent="0.25">
      <c r="A16" s="15"/>
      <c r="B16" s="16" t="s">
        <v>21</v>
      </c>
      <c r="C16" s="17">
        <v>24</v>
      </c>
      <c r="D16" s="19">
        <v>0.01</v>
      </c>
      <c r="E16" s="19">
        <v>555</v>
      </c>
      <c r="F16" s="19">
        <v>555</v>
      </c>
      <c r="G16" s="19">
        <v>555</v>
      </c>
      <c r="H16" s="9"/>
      <c r="I16" s="22"/>
      <c r="J16" s="22"/>
      <c r="K16" s="20" t="s">
        <v>22</v>
      </c>
    </row>
    <row r="17" spans="1:11" ht="26.25" thickBot="1" x14ac:dyDescent="0.25">
      <c r="A17" s="15"/>
      <c r="B17" s="16" t="s">
        <v>24</v>
      </c>
      <c r="C17" s="17">
        <v>24</v>
      </c>
      <c r="D17" s="19">
        <v>0.01</v>
      </c>
      <c r="E17" s="19">
        <v>625</v>
      </c>
      <c r="F17" s="19">
        <v>625</v>
      </c>
      <c r="G17" s="19">
        <v>625</v>
      </c>
      <c r="H17" s="9"/>
      <c r="I17" s="22"/>
      <c r="J17" s="22"/>
      <c r="K17" s="20"/>
    </row>
    <row r="18" spans="1:11" ht="51.75" thickBot="1" x14ac:dyDescent="0.25">
      <c r="A18" s="15"/>
      <c r="B18" s="16" t="s">
        <v>26</v>
      </c>
      <c r="C18" s="17">
        <v>1</v>
      </c>
      <c r="D18" s="18">
        <v>1.2E-2</v>
      </c>
      <c r="E18" s="11">
        <v>1155</v>
      </c>
      <c r="F18" s="11">
        <v>1155</v>
      </c>
      <c r="G18" s="11">
        <v>1155</v>
      </c>
      <c r="H18" s="9"/>
      <c r="I18" s="22"/>
      <c r="J18" s="22"/>
      <c r="K18" s="20" t="s">
        <v>27</v>
      </c>
    </row>
    <row r="19" spans="1:11" ht="64.5" thickBot="1" x14ac:dyDescent="0.25">
      <c r="A19" s="15"/>
      <c r="B19" s="16" t="s">
        <v>29</v>
      </c>
      <c r="C19" s="17">
        <v>1</v>
      </c>
      <c r="D19" s="18">
        <v>8.9999999999999993E-3</v>
      </c>
      <c r="E19" s="11">
        <v>1155</v>
      </c>
      <c r="F19" s="11">
        <v>1155</v>
      </c>
      <c r="G19" s="11">
        <v>1155</v>
      </c>
      <c r="H19" s="9"/>
      <c r="I19" s="22"/>
      <c r="J19" s="22"/>
      <c r="K19" s="20" t="s">
        <v>30</v>
      </c>
    </row>
    <row r="20" spans="1:11" ht="51.75" thickBot="1" x14ac:dyDescent="0.25">
      <c r="A20" s="15"/>
      <c r="B20" s="16" t="s">
        <v>32</v>
      </c>
      <c r="C20" s="17">
        <v>12</v>
      </c>
      <c r="D20" s="18">
        <v>8.9999999999999993E-3</v>
      </c>
      <c r="E20" s="11">
        <v>1260</v>
      </c>
      <c r="F20" s="11">
        <v>1260</v>
      </c>
      <c r="G20" s="11">
        <v>1260</v>
      </c>
      <c r="H20" s="9"/>
      <c r="I20" s="22"/>
      <c r="J20" s="22"/>
      <c r="K20" s="20" t="s">
        <v>33</v>
      </c>
    </row>
    <row r="21" spans="1:11" ht="51.75" thickBot="1" x14ac:dyDescent="0.25">
      <c r="A21" s="15"/>
      <c r="B21" s="16" t="s">
        <v>35</v>
      </c>
      <c r="C21" s="17">
        <v>1</v>
      </c>
      <c r="D21" s="18">
        <v>1.2E-2</v>
      </c>
      <c r="E21" s="11">
        <v>1510</v>
      </c>
      <c r="F21" s="11">
        <v>1510</v>
      </c>
      <c r="G21" s="11">
        <v>1510</v>
      </c>
      <c r="H21" s="9"/>
      <c r="I21" s="22"/>
      <c r="J21" s="22"/>
      <c r="K21" s="20" t="s">
        <v>33</v>
      </c>
    </row>
    <row r="22" spans="1:11" ht="16.5" thickBot="1" x14ac:dyDescent="0.3">
      <c r="A22" s="23" t="s">
        <v>37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3.5" thickBot="1" x14ac:dyDescent="0.25">
      <c r="A23" s="15"/>
      <c r="B23" s="16" t="s">
        <v>38</v>
      </c>
      <c r="C23" s="17">
        <v>1</v>
      </c>
      <c r="D23" s="8"/>
      <c r="E23" s="8"/>
      <c r="F23" s="8"/>
      <c r="G23" s="8"/>
      <c r="H23" s="9"/>
      <c r="I23" s="22"/>
      <c r="J23" s="22"/>
      <c r="K23" s="20"/>
    </row>
    <row r="24" spans="1:11" ht="13.5" thickBot="1" x14ac:dyDescent="0.25">
      <c r="A24" s="15"/>
      <c r="B24" s="16" t="s">
        <v>40</v>
      </c>
      <c r="C24" s="17">
        <v>1</v>
      </c>
      <c r="D24" s="8"/>
      <c r="E24" s="8"/>
      <c r="F24" s="8"/>
      <c r="G24" s="8"/>
      <c r="H24" s="9"/>
      <c r="I24" s="22"/>
      <c r="J24" s="22"/>
      <c r="K24" s="20"/>
    </row>
    <row r="25" spans="1:11" ht="26.25" thickBot="1" x14ac:dyDescent="0.25">
      <c r="A25" s="15"/>
      <c r="B25" s="16" t="s">
        <v>42</v>
      </c>
      <c r="C25" s="17">
        <v>1</v>
      </c>
      <c r="D25" s="8"/>
      <c r="E25" s="8"/>
      <c r="F25" s="8"/>
      <c r="G25" s="8"/>
      <c r="H25" s="9"/>
      <c r="I25" s="22"/>
      <c r="J25" s="22"/>
      <c r="K25" s="20"/>
    </row>
    <row r="26" spans="1:11" ht="26.25" thickBot="1" x14ac:dyDescent="0.25">
      <c r="A26" s="15"/>
      <c r="B26" s="16" t="s">
        <v>44</v>
      </c>
      <c r="C26" s="17">
        <v>1</v>
      </c>
      <c r="D26" s="8"/>
      <c r="E26" s="8"/>
      <c r="F26" s="8"/>
      <c r="G26" s="8"/>
      <c r="H26" s="9"/>
      <c r="I26" s="22"/>
      <c r="J26" s="22"/>
      <c r="K26" s="20"/>
    </row>
    <row r="27" spans="1:11" ht="26.25" thickBot="1" x14ac:dyDescent="0.25">
      <c r="A27" s="15"/>
      <c r="B27" s="16" t="s">
        <v>46</v>
      </c>
      <c r="C27" s="17">
        <v>1</v>
      </c>
      <c r="D27" s="8"/>
      <c r="E27" s="19">
        <v>365</v>
      </c>
      <c r="F27" s="19">
        <v>346.75</v>
      </c>
      <c r="G27" s="19">
        <v>335.8</v>
      </c>
      <c r="H27" s="9"/>
      <c r="I27" s="22"/>
      <c r="J27" s="22"/>
      <c r="K27" s="20"/>
    </row>
    <row r="28" spans="1:11" ht="26.25" thickBot="1" x14ac:dyDescent="0.25">
      <c r="A28" s="15"/>
      <c r="B28" s="16" t="s">
        <v>48</v>
      </c>
      <c r="C28" s="17">
        <v>36</v>
      </c>
      <c r="D28" s="18">
        <v>6.0000000000000001E-3</v>
      </c>
      <c r="E28" s="19">
        <v>375</v>
      </c>
      <c r="F28" s="19">
        <v>356.25</v>
      </c>
      <c r="G28" s="19">
        <v>345</v>
      </c>
      <c r="H28" s="9"/>
      <c r="I28" s="22"/>
      <c r="J28" s="22"/>
      <c r="K28" s="20"/>
    </row>
    <row r="29" spans="1:11" ht="26.25" thickBot="1" x14ac:dyDescent="0.25">
      <c r="A29" s="15"/>
      <c r="B29" s="16" t="s">
        <v>50</v>
      </c>
      <c r="C29" s="17">
        <v>1</v>
      </c>
      <c r="D29" s="8"/>
      <c r="E29" s="19">
        <v>405</v>
      </c>
      <c r="F29" s="19">
        <v>384.75</v>
      </c>
      <c r="G29" s="19">
        <v>372.6</v>
      </c>
      <c r="H29" s="9"/>
      <c r="I29" s="22"/>
      <c r="J29" s="22"/>
      <c r="K29" s="20"/>
    </row>
    <row r="30" spans="1:11" ht="13.5" thickBot="1" x14ac:dyDescent="0.25">
      <c r="A30" s="15"/>
      <c r="B30" s="16" t="s">
        <v>52</v>
      </c>
      <c r="C30" s="17">
        <v>1</v>
      </c>
      <c r="D30" s="8"/>
      <c r="E30" s="19">
        <v>550</v>
      </c>
      <c r="F30" s="19">
        <v>522.5</v>
      </c>
      <c r="G30" s="19">
        <v>506</v>
      </c>
      <c r="H30" s="9"/>
      <c r="I30" s="22"/>
      <c r="J30" s="22"/>
      <c r="K30" s="20"/>
    </row>
    <row r="31" spans="1:11" ht="77.25" thickBot="1" x14ac:dyDescent="0.25">
      <c r="A31" s="15"/>
      <c r="B31" s="16" t="s">
        <v>54</v>
      </c>
      <c r="C31" s="17">
        <v>12</v>
      </c>
      <c r="D31" s="19">
        <v>0.02</v>
      </c>
      <c r="E31" s="19">
        <v>845</v>
      </c>
      <c r="F31" s="19">
        <v>802.75</v>
      </c>
      <c r="G31" s="19">
        <v>777.4</v>
      </c>
      <c r="H31" s="9"/>
      <c r="I31" s="22"/>
      <c r="J31" s="22"/>
      <c r="K31" s="20" t="s">
        <v>55</v>
      </c>
    </row>
    <row r="32" spans="1:11" ht="26.25" thickBot="1" x14ac:dyDescent="0.25">
      <c r="A32" s="15"/>
      <c r="B32" s="16" t="s">
        <v>57</v>
      </c>
      <c r="C32" s="17">
        <v>12</v>
      </c>
      <c r="D32" s="18">
        <v>1.4999999999999999E-2</v>
      </c>
      <c r="E32" s="19">
        <v>865</v>
      </c>
      <c r="F32" s="19">
        <v>821.75</v>
      </c>
      <c r="G32" s="19">
        <v>795.8</v>
      </c>
      <c r="H32" s="9"/>
      <c r="I32" s="22"/>
      <c r="J32" s="22"/>
      <c r="K32" s="20"/>
    </row>
    <row r="33" spans="1:11" ht="26.25" thickBot="1" x14ac:dyDescent="0.25">
      <c r="A33" s="15"/>
      <c r="B33" s="16" t="s">
        <v>59</v>
      </c>
      <c r="C33" s="17">
        <v>8</v>
      </c>
      <c r="D33" s="18">
        <v>2.1000000000000001E-2</v>
      </c>
      <c r="E33" s="11">
        <v>1110</v>
      </c>
      <c r="F33" s="11">
        <v>1054.5</v>
      </c>
      <c r="G33" s="11">
        <v>1021.2</v>
      </c>
      <c r="H33" s="9"/>
      <c r="I33" s="22"/>
      <c r="J33" s="22"/>
      <c r="K33" s="20"/>
    </row>
    <row r="34" spans="1:11" ht="26.25" thickBot="1" x14ac:dyDescent="0.25">
      <c r="A34" s="15"/>
      <c r="B34" s="16" t="s">
        <v>61</v>
      </c>
      <c r="C34" s="17">
        <v>12</v>
      </c>
      <c r="D34" s="18">
        <v>3.4000000000000002E-2</v>
      </c>
      <c r="E34" s="11">
        <v>1145</v>
      </c>
      <c r="F34" s="11">
        <v>1087.75</v>
      </c>
      <c r="G34" s="11">
        <v>1053.4000000000001</v>
      </c>
      <c r="H34" s="9"/>
      <c r="I34" s="22"/>
      <c r="J34" s="22"/>
      <c r="K34" s="20"/>
    </row>
    <row r="35" spans="1:11" ht="26.25" thickBot="1" x14ac:dyDescent="0.25">
      <c r="A35" s="15"/>
      <c r="B35" s="16" t="s">
        <v>63</v>
      </c>
      <c r="C35" s="17">
        <v>8</v>
      </c>
      <c r="D35" s="18">
        <v>2.1000000000000001E-2</v>
      </c>
      <c r="E35" s="11">
        <v>1220</v>
      </c>
      <c r="F35" s="11">
        <v>1159</v>
      </c>
      <c r="G35" s="11">
        <v>1122.4000000000001</v>
      </c>
      <c r="H35" s="9"/>
      <c r="I35" s="22"/>
      <c r="J35" s="22"/>
      <c r="K35" s="20"/>
    </row>
    <row r="36" spans="1:11" ht="26.25" thickBot="1" x14ac:dyDescent="0.25">
      <c r="A36" s="15"/>
      <c r="B36" s="16" t="s">
        <v>65</v>
      </c>
      <c r="C36" s="17">
        <v>1</v>
      </c>
      <c r="D36" s="8"/>
      <c r="E36" s="11">
        <v>1290</v>
      </c>
      <c r="F36" s="11">
        <v>1225.5</v>
      </c>
      <c r="G36" s="11">
        <v>1186.8</v>
      </c>
      <c r="H36" s="9"/>
      <c r="I36" s="22"/>
      <c r="J36" s="22"/>
      <c r="K36" s="20"/>
    </row>
    <row r="37" spans="1:11" ht="13.5" thickBot="1" x14ac:dyDescent="0.25">
      <c r="A37" s="15"/>
      <c r="B37" s="16" t="s">
        <v>67</v>
      </c>
      <c r="C37" s="17">
        <v>1</v>
      </c>
      <c r="D37" s="8"/>
      <c r="E37" s="11">
        <v>1300</v>
      </c>
      <c r="F37" s="11">
        <v>1235</v>
      </c>
      <c r="G37" s="11">
        <v>1196</v>
      </c>
      <c r="H37" s="9"/>
      <c r="I37" s="22"/>
      <c r="J37" s="22"/>
      <c r="K37" s="20"/>
    </row>
    <row r="38" spans="1:11" ht="16.5" thickBot="1" x14ac:dyDescent="0.3">
      <c r="A38" s="23" t="s">
        <v>69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ht="26.25" thickBot="1" x14ac:dyDescent="0.25">
      <c r="A39" s="15"/>
      <c r="B39" s="16" t="s">
        <v>70</v>
      </c>
      <c r="C39" s="17">
        <v>12</v>
      </c>
      <c r="D39" s="19">
        <v>0.01</v>
      </c>
      <c r="E39" s="19">
        <v>685</v>
      </c>
      <c r="F39" s="19">
        <v>650.75</v>
      </c>
      <c r="G39" s="19">
        <v>630.20000000000005</v>
      </c>
      <c r="H39" s="9"/>
      <c r="I39" s="22"/>
      <c r="J39" s="22"/>
      <c r="K39" s="20"/>
    </row>
    <row r="40" spans="1:11" ht="16.5" thickBot="1" x14ac:dyDescent="0.3">
      <c r="A40" s="23" t="s">
        <v>72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</row>
    <row r="41" spans="1:11" ht="26.25" thickBot="1" x14ac:dyDescent="0.25">
      <c r="A41" s="15"/>
      <c r="B41" s="16" t="s">
        <v>73</v>
      </c>
      <c r="C41" s="17">
        <v>48</v>
      </c>
      <c r="D41" s="18">
        <v>6.0000000000000001E-3</v>
      </c>
      <c r="E41" s="19">
        <v>720</v>
      </c>
      <c r="F41" s="19">
        <v>684</v>
      </c>
      <c r="G41" s="19">
        <v>662.4</v>
      </c>
      <c r="H41" s="9"/>
      <c r="I41" s="22"/>
      <c r="J41" s="22"/>
      <c r="K41" s="20"/>
    </row>
    <row r="42" spans="1:11" ht="13.5" thickBot="1" x14ac:dyDescent="0.25">
      <c r="A42" s="15"/>
      <c r="B42" s="16" t="s">
        <v>75</v>
      </c>
      <c r="C42" s="17">
        <v>1</v>
      </c>
      <c r="D42" s="8"/>
      <c r="E42" s="19">
        <v>805</v>
      </c>
      <c r="F42" s="19">
        <v>764.75</v>
      </c>
      <c r="G42" s="19">
        <v>740.6</v>
      </c>
      <c r="H42" s="9"/>
      <c r="I42" s="22"/>
      <c r="J42" s="22"/>
      <c r="K42" s="20"/>
    </row>
    <row r="43" spans="1:11" ht="16.5" thickBot="1" x14ac:dyDescent="0.3">
      <c r="A43" s="23" t="s">
        <v>77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1" ht="16.5" thickBot="1" x14ac:dyDescent="0.3">
      <c r="A44" s="23" t="s">
        <v>78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 ht="26.25" thickBot="1" x14ac:dyDescent="0.25">
      <c r="A45" s="15"/>
      <c r="B45" s="16" t="s">
        <v>79</v>
      </c>
      <c r="C45" s="17">
        <v>6</v>
      </c>
      <c r="D45" s="18">
        <v>3.3000000000000002E-2</v>
      </c>
      <c r="E45" s="11">
        <v>1635</v>
      </c>
      <c r="F45" s="11">
        <v>1553.25</v>
      </c>
      <c r="G45" s="11">
        <v>1504.2</v>
      </c>
      <c r="H45" s="9"/>
      <c r="I45" s="22"/>
      <c r="J45" s="22"/>
      <c r="K45" s="20"/>
    </row>
    <row r="46" spans="1:11" ht="16.5" thickBot="1" x14ac:dyDescent="0.3">
      <c r="A46" s="23" t="s">
        <v>81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ht="26.25" thickBot="1" x14ac:dyDescent="0.25">
      <c r="A47" s="15"/>
      <c r="B47" s="16" t="s">
        <v>82</v>
      </c>
      <c r="C47" s="17">
        <v>36</v>
      </c>
      <c r="D47" s="18">
        <v>5.0000000000000001E-3</v>
      </c>
      <c r="E47" s="19">
        <v>420</v>
      </c>
      <c r="F47" s="19">
        <v>399</v>
      </c>
      <c r="G47" s="19">
        <v>386.4</v>
      </c>
      <c r="H47" s="9"/>
      <c r="I47" s="22"/>
      <c r="J47" s="22"/>
      <c r="K47" s="20"/>
    </row>
    <row r="48" spans="1:11" ht="26.25" thickBot="1" x14ac:dyDescent="0.25">
      <c r="A48" s="15"/>
      <c r="B48" s="16" t="s">
        <v>84</v>
      </c>
      <c r="C48" s="17">
        <v>12</v>
      </c>
      <c r="D48" s="18">
        <v>2.1999999999999999E-2</v>
      </c>
      <c r="E48" s="19">
        <v>830</v>
      </c>
      <c r="F48" s="19">
        <v>788.5</v>
      </c>
      <c r="G48" s="19">
        <v>763.6</v>
      </c>
      <c r="H48" s="9"/>
      <c r="I48" s="22"/>
      <c r="J48" s="22"/>
      <c r="K48" s="20"/>
    </row>
    <row r="49" spans="1:11" ht="13.5" thickBot="1" x14ac:dyDescent="0.25">
      <c r="A49" s="15"/>
      <c r="B49" s="16" t="s">
        <v>86</v>
      </c>
      <c r="C49" s="17">
        <v>12</v>
      </c>
      <c r="D49" s="18">
        <v>1.4E-2</v>
      </c>
      <c r="E49" s="11">
        <v>1035</v>
      </c>
      <c r="F49" s="19">
        <v>983.25</v>
      </c>
      <c r="G49" s="19">
        <v>952.2</v>
      </c>
      <c r="H49" s="9"/>
      <c r="I49" s="22"/>
      <c r="J49" s="22"/>
      <c r="K49" s="20"/>
    </row>
    <row r="50" spans="1:11" ht="26.25" thickBot="1" x14ac:dyDescent="0.25">
      <c r="A50" s="15"/>
      <c r="B50" s="16" t="s">
        <v>88</v>
      </c>
      <c r="C50" s="17">
        <v>1</v>
      </c>
      <c r="D50" s="8"/>
      <c r="E50" s="11">
        <v>1275</v>
      </c>
      <c r="F50" s="11">
        <v>1211.25</v>
      </c>
      <c r="G50" s="11">
        <v>1173</v>
      </c>
      <c r="H50" s="9"/>
      <c r="I50" s="22"/>
      <c r="J50" s="22"/>
      <c r="K50" s="20"/>
    </row>
    <row r="51" spans="1:11" ht="16.5" thickBot="1" x14ac:dyDescent="0.3">
      <c r="A51" s="23" t="s">
        <v>90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1" ht="26.25" thickBot="1" x14ac:dyDescent="0.25">
      <c r="A52" s="15"/>
      <c r="B52" s="16" t="s">
        <v>91</v>
      </c>
      <c r="C52" s="17">
        <v>36</v>
      </c>
      <c r="D52" s="18">
        <v>8.0000000000000002E-3</v>
      </c>
      <c r="E52" s="19">
        <v>290</v>
      </c>
      <c r="F52" s="19">
        <v>275.5</v>
      </c>
      <c r="G52" s="19">
        <v>266.8</v>
      </c>
      <c r="H52" s="9"/>
      <c r="I52" s="22"/>
      <c r="J52" s="22"/>
      <c r="K52" s="20"/>
    </row>
    <row r="53" spans="1:11" ht="26.25" thickBot="1" x14ac:dyDescent="0.25">
      <c r="A53" s="15"/>
      <c r="B53" s="16" t="s">
        <v>93</v>
      </c>
      <c r="C53" s="17">
        <v>36</v>
      </c>
      <c r="D53" s="18">
        <v>4.0000000000000001E-3</v>
      </c>
      <c r="E53" s="19">
        <v>450</v>
      </c>
      <c r="F53" s="19">
        <v>427.5</v>
      </c>
      <c r="G53" s="19">
        <v>414</v>
      </c>
      <c r="H53" s="9"/>
      <c r="I53" s="22"/>
      <c r="J53" s="22"/>
      <c r="K53" s="20"/>
    </row>
    <row r="54" spans="1:11" ht="26.25" thickBot="1" x14ac:dyDescent="0.25">
      <c r="A54" s="15"/>
      <c r="B54" s="16" t="s">
        <v>95</v>
      </c>
      <c r="C54" s="17">
        <v>8</v>
      </c>
      <c r="D54" s="18">
        <v>4.2999999999999997E-2</v>
      </c>
      <c r="E54" s="19">
        <v>940</v>
      </c>
      <c r="F54" s="19">
        <v>893</v>
      </c>
      <c r="G54" s="19">
        <v>864.8</v>
      </c>
      <c r="H54" s="9"/>
      <c r="I54" s="22"/>
      <c r="J54" s="22"/>
      <c r="K54" s="20"/>
    </row>
    <row r="55" spans="1:11" ht="13.5" thickBot="1" x14ac:dyDescent="0.25">
      <c r="A55" s="15"/>
      <c r="B55" s="16" t="s">
        <v>97</v>
      </c>
      <c r="C55" s="17">
        <v>24</v>
      </c>
      <c r="D55" s="18">
        <v>6.0000000000000001E-3</v>
      </c>
      <c r="E55" s="11">
        <v>1015</v>
      </c>
      <c r="F55" s="19">
        <v>964.25</v>
      </c>
      <c r="G55" s="19">
        <v>933.8</v>
      </c>
      <c r="H55" s="9"/>
      <c r="I55" s="22"/>
      <c r="J55" s="22"/>
      <c r="K55" s="20"/>
    </row>
    <row r="56" spans="1:11" ht="16.5" thickBot="1" x14ac:dyDescent="0.3">
      <c r="A56" s="23" t="s">
        <v>99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</row>
  </sheetData>
  <mergeCells count="53">
    <mergeCell ref="I52:J52"/>
    <mergeCell ref="I53:J53"/>
    <mergeCell ref="I54:J54"/>
    <mergeCell ref="I55:J55"/>
    <mergeCell ref="A56:K56"/>
    <mergeCell ref="A46:K46"/>
    <mergeCell ref="I47:J47"/>
    <mergeCell ref="I48:J48"/>
    <mergeCell ref="I49:J49"/>
    <mergeCell ref="I50:J50"/>
    <mergeCell ref="A51:K51"/>
    <mergeCell ref="A40:K40"/>
    <mergeCell ref="I41:J41"/>
    <mergeCell ref="I42:J42"/>
    <mergeCell ref="A43:K43"/>
    <mergeCell ref="A44:K44"/>
    <mergeCell ref="I45:J45"/>
    <mergeCell ref="I34:J34"/>
    <mergeCell ref="I35:J35"/>
    <mergeCell ref="I36:J36"/>
    <mergeCell ref="I37:J37"/>
    <mergeCell ref="A38:K38"/>
    <mergeCell ref="I39:J39"/>
    <mergeCell ref="I28:J28"/>
    <mergeCell ref="I29:J29"/>
    <mergeCell ref="I30:J30"/>
    <mergeCell ref="I31:J31"/>
    <mergeCell ref="I32:J32"/>
    <mergeCell ref="I33:J33"/>
    <mergeCell ref="A22:K22"/>
    <mergeCell ref="I23:J23"/>
    <mergeCell ref="I24:J24"/>
    <mergeCell ref="I25:J25"/>
    <mergeCell ref="I26:J26"/>
    <mergeCell ref="I27:J27"/>
    <mergeCell ref="I16:J16"/>
    <mergeCell ref="I17:J17"/>
    <mergeCell ref="I18:J18"/>
    <mergeCell ref="I19:J19"/>
    <mergeCell ref="I20:J20"/>
    <mergeCell ref="I21:J21"/>
    <mergeCell ref="I10:J10"/>
    <mergeCell ref="I11:J11"/>
    <mergeCell ref="A12:K12"/>
    <mergeCell ref="A13:K13"/>
    <mergeCell ref="I14:J14"/>
    <mergeCell ref="I15:J15"/>
    <mergeCell ref="B1:F1"/>
    <mergeCell ref="I5:J5"/>
    <mergeCell ref="A6:K6"/>
    <mergeCell ref="A7:K7"/>
    <mergeCell ref="A8:K8"/>
    <mergeCell ref="I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TDSheet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Stajer_ekb</dc:creator>
  <cp:lastModifiedBy>Boroda</cp:lastModifiedBy>
  <dcterms:created xsi:type="dcterms:W3CDTF">2016-04-11T05:59:51Z</dcterms:created>
  <dcterms:modified xsi:type="dcterms:W3CDTF">2016-04-12T20:05:46Z</dcterms:modified>
</cp:coreProperties>
</file>