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915"/>
  </bookViews>
  <sheets>
    <sheet name="Лиц. кирпич - автомат" sheetId="3" r:id="rId1"/>
  </sheets>
  <calcPr calcId="152511"/>
</workbook>
</file>

<file path=xl/calcChain.xml><?xml version="1.0" encoding="utf-8"?>
<calcChain xmlns="http://schemas.openxmlformats.org/spreadsheetml/2006/main">
  <c r="A195" i="3" l="1"/>
  <c r="A194" i="3"/>
  <c r="A193" i="3"/>
  <c r="A192" i="3"/>
  <c r="A153" i="3" l="1"/>
  <c r="A154" i="3"/>
  <c r="A155" i="3"/>
  <c r="A156" i="3"/>
  <c r="A157" i="3"/>
  <c r="A158" i="3"/>
  <c r="A152" i="3"/>
  <c r="M143" i="3"/>
  <c r="M144" i="3"/>
  <c r="M145" i="3"/>
  <c r="M146" i="3"/>
  <c r="M147" i="3"/>
  <c r="M148" i="3"/>
  <c r="M142" i="3"/>
  <c r="L143" i="3"/>
  <c r="L144" i="3"/>
  <c r="L145" i="3"/>
  <c r="L146" i="3"/>
  <c r="L147" i="3"/>
  <c r="L148" i="3"/>
  <c r="L142" i="3"/>
  <c r="K143" i="3"/>
  <c r="K144" i="3"/>
  <c r="K145" i="3"/>
  <c r="K146" i="3"/>
  <c r="K147" i="3"/>
  <c r="K148" i="3"/>
  <c r="K142" i="3"/>
  <c r="J143" i="3"/>
  <c r="J144" i="3"/>
  <c r="J145" i="3"/>
  <c r="J146" i="3"/>
  <c r="J147" i="3"/>
  <c r="J148" i="3"/>
  <c r="J142" i="3"/>
  <c r="I143" i="3"/>
  <c r="I144" i="3"/>
  <c r="I145" i="3"/>
  <c r="I146" i="3"/>
  <c r="I147" i="3"/>
  <c r="I148" i="3"/>
  <c r="I142" i="3"/>
  <c r="H143" i="3"/>
  <c r="H144" i="3"/>
  <c r="H145" i="3"/>
  <c r="H146" i="3"/>
  <c r="H147" i="3"/>
  <c r="H148" i="3"/>
  <c r="H142" i="3"/>
  <c r="G143" i="3"/>
  <c r="G144" i="3"/>
  <c r="G145" i="3"/>
  <c r="G146" i="3"/>
  <c r="G147" i="3"/>
  <c r="G148" i="3"/>
  <c r="G142" i="3"/>
  <c r="F143" i="3"/>
  <c r="F144" i="3"/>
  <c r="F145" i="3"/>
  <c r="F146" i="3"/>
  <c r="F147" i="3"/>
  <c r="F148" i="3"/>
  <c r="F142" i="3"/>
  <c r="E143" i="3"/>
  <c r="E144" i="3"/>
  <c r="E145" i="3"/>
  <c r="E146" i="3"/>
  <c r="E147" i="3"/>
  <c r="E148" i="3"/>
  <c r="E142" i="3"/>
  <c r="D143" i="3"/>
  <c r="D144" i="3"/>
  <c r="D145" i="3"/>
  <c r="D146" i="3"/>
  <c r="D147" i="3"/>
  <c r="D148" i="3"/>
  <c r="D142" i="3"/>
  <c r="C143" i="3"/>
  <c r="C144" i="3"/>
  <c r="C145" i="3"/>
  <c r="C146" i="3"/>
  <c r="C147" i="3"/>
  <c r="C148" i="3"/>
  <c r="C142" i="3"/>
  <c r="B143" i="3"/>
  <c r="B144" i="3"/>
  <c r="B145" i="3"/>
  <c r="B146" i="3"/>
  <c r="B147" i="3"/>
  <c r="B148" i="3"/>
  <c r="B142" i="3"/>
  <c r="A143" i="3"/>
  <c r="A144" i="3"/>
  <c r="A145" i="3"/>
  <c r="A146" i="3"/>
  <c r="A147" i="3"/>
  <c r="A148" i="3"/>
  <c r="A142" i="3"/>
  <c r="M132" i="3"/>
  <c r="M133" i="3"/>
  <c r="M134" i="3"/>
  <c r="M135" i="3"/>
  <c r="M136" i="3"/>
  <c r="M137" i="3"/>
  <c r="M131" i="3"/>
  <c r="L132" i="3"/>
  <c r="L133" i="3"/>
  <c r="L134" i="3"/>
  <c r="L135" i="3"/>
  <c r="L136" i="3"/>
  <c r="L137" i="3"/>
  <c r="L131" i="3"/>
  <c r="K132" i="3"/>
  <c r="K133" i="3"/>
  <c r="K134" i="3"/>
  <c r="K135" i="3"/>
  <c r="K136" i="3"/>
  <c r="K137" i="3"/>
  <c r="K131" i="3"/>
  <c r="J132" i="3"/>
  <c r="J133" i="3"/>
  <c r="J134" i="3"/>
  <c r="J135" i="3"/>
  <c r="J136" i="3"/>
  <c r="J137" i="3"/>
  <c r="J131" i="3"/>
  <c r="I132" i="3"/>
  <c r="I133" i="3"/>
  <c r="I134" i="3"/>
  <c r="I135" i="3"/>
  <c r="I136" i="3"/>
  <c r="I137" i="3"/>
  <c r="I131" i="3"/>
  <c r="H132" i="3"/>
  <c r="H133" i="3"/>
  <c r="H134" i="3"/>
  <c r="H135" i="3"/>
  <c r="H136" i="3"/>
  <c r="H137" i="3"/>
  <c r="H131" i="3"/>
  <c r="G132" i="3"/>
  <c r="G133" i="3"/>
  <c r="G134" i="3"/>
  <c r="G135" i="3"/>
  <c r="G136" i="3"/>
  <c r="G137" i="3"/>
  <c r="G131" i="3"/>
  <c r="F132" i="3"/>
  <c r="F133" i="3"/>
  <c r="F134" i="3"/>
  <c r="F135" i="3"/>
  <c r="F136" i="3"/>
  <c r="F137" i="3"/>
  <c r="F131" i="3"/>
  <c r="E132" i="3"/>
  <c r="E133" i="3"/>
  <c r="E134" i="3"/>
  <c r="E135" i="3"/>
  <c r="E136" i="3"/>
  <c r="E137" i="3"/>
  <c r="E131" i="3"/>
  <c r="D132" i="3"/>
  <c r="D133" i="3"/>
  <c r="D134" i="3"/>
  <c r="D135" i="3"/>
  <c r="D136" i="3"/>
  <c r="D137" i="3"/>
  <c r="D131" i="3"/>
  <c r="C132" i="3"/>
  <c r="C133" i="3"/>
  <c r="C134" i="3"/>
  <c r="C135" i="3"/>
  <c r="C136" i="3"/>
  <c r="C137" i="3"/>
  <c r="C131" i="3"/>
  <c r="B134" i="3"/>
  <c r="B135" i="3"/>
  <c r="B136" i="3"/>
  <c r="B137" i="3"/>
  <c r="A132" i="3"/>
  <c r="A133" i="3"/>
  <c r="A134" i="3"/>
  <c r="A135" i="3"/>
  <c r="A136" i="3"/>
  <c r="A137" i="3"/>
  <c r="A131" i="3"/>
  <c r="B185" i="3" l="1"/>
  <c r="B187" i="3"/>
  <c r="B161" i="3"/>
  <c r="B163" i="3"/>
  <c r="B165" i="3"/>
  <c r="B167" i="3"/>
  <c r="B169" i="3"/>
  <c r="B171" i="3"/>
  <c r="B173" i="3"/>
  <c r="B175" i="3"/>
  <c r="B177" i="3"/>
  <c r="B179" i="3"/>
  <c r="B181" i="3"/>
  <c r="B183" i="3"/>
  <c r="B166" i="3"/>
  <c r="B168" i="3"/>
  <c r="B164" i="3"/>
  <c r="B170" i="3"/>
  <c r="B172" i="3"/>
  <c r="B174" i="3"/>
  <c r="B176" i="3"/>
  <c r="B178" i="3"/>
  <c r="B180" i="3"/>
  <c r="B182" i="3"/>
  <c r="B184" i="3"/>
  <c r="B186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B133" i="3" s="1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2" i="3"/>
  <c r="B132" i="3" l="1"/>
  <c r="B131" i="3"/>
  <c r="B162" i="3" l="1"/>
</calcChain>
</file>

<file path=xl/sharedStrings.xml><?xml version="1.0" encoding="utf-8"?>
<sst xmlns="http://schemas.openxmlformats.org/spreadsheetml/2006/main" count="414" uniqueCount="90">
  <si>
    <t>Лицивой кирпич</t>
  </si>
  <si>
    <t xml:space="preserve"> паспорт </t>
  </si>
  <si>
    <t>Этаж</t>
  </si>
  <si>
    <t>Кирпич</t>
  </si>
  <si>
    <t>тех</t>
  </si>
  <si>
    <t>маш</t>
  </si>
  <si>
    <t xml:space="preserve">Кирпич керамический пустотелый одинарный лицевой: </t>
  </si>
  <si>
    <t>от 23.04.2015,</t>
  </si>
  <si>
    <t>от 05.05.2015,</t>
  </si>
  <si>
    <t>от 07.05.2015,</t>
  </si>
  <si>
    <t>от 12.05.2015,</t>
  </si>
  <si>
    <t>от 20.05.2015,</t>
  </si>
  <si>
    <t>от 22.05.2015,</t>
  </si>
  <si>
    <t>от 23.05.2015,</t>
  </si>
  <si>
    <t>от 02.06.2015,</t>
  </si>
  <si>
    <t>от 05.06.2015,</t>
  </si>
  <si>
    <t>от 15.06.2015,</t>
  </si>
  <si>
    <t>от 19.06.2015,</t>
  </si>
  <si>
    <t xml:space="preserve"> абрикосовый</t>
  </si>
  <si>
    <t xml:space="preserve"> терракотовый</t>
  </si>
  <si>
    <t xml:space="preserve"> соломенный</t>
  </si>
  <si>
    <t xml:space="preserve"> от 24.06.2015,</t>
  </si>
  <si>
    <t xml:space="preserve"> от 29.06.2015,</t>
  </si>
  <si>
    <t xml:space="preserve"> от 03.07.2015,</t>
  </si>
  <si>
    <t xml:space="preserve"> от 07.07.2015,</t>
  </si>
  <si>
    <t xml:space="preserve"> от 08.07.2015,</t>
  </si>
  <si>
    <t xml:space="preserve"> от 10.07.2015,</t>
  </si>
  <si>
    <t xml:space="preserve"> от 14.07.2015,</t>
  </si>
  <si>
    <t xml:space="preserve"> от 24.09.2015,</t>
  </si>
  <si>
    <t xml:space="preserve"> от 25.09.2015,</t>
  </si>
  <si>
    <t xml:space="preserve"> от 28.09.2015,</t>
  </si>
  <si>
    <t xml:space="preserve"> от 30.09.2015,</t>
  </si>
  <si>
    <t xml:space="preserve"> от 01.10.2015,</t>
  </si>
  <si>
    <t xml:space="preserve"> от 02.10.2015,</t>
  </si>
  <si>
    <t xml:space="preserve"> от 05.10.2015,</t>
  </si>
  <si>
    <t xml:space="preserve"> от 07.10.2015,</t>
  </si>
  <si>
    <t xml:space="preserve"> от 09.10.2015,</t>
  </si>
  <si>
    <t xml:space="preserve"> от 12.10.2015,</t>
  </si>
  <si>
    <t xml:space="preserve"> от 15.10.2015,</t>
  </si>
  <si>
    <t xml:space="preserve"> от 19.10.2015,</t>
  </si>
  <si>
    <t xml:space="preserve"> от 20.10.2015,</t>
  </si>
  <si>
    <t xml:space="preserve"> от 23.10.2015,</t>
  </si>
  <si>
    <t xml:space="preserve"> от 26.10.2015,</t>
  </si>
  <si>
    <t xml:space="preserve"> от 29.10.2015,</t>
  </si>
  <si>
    <t xml:space="preserve"> от 02.11.2015,</t>
  </si>
  <si>
    <t xml:space="preserve"> от 03.11.2015,</t>
  </si>
  <si>
    <t xml:space="preserve"> от 05.11.2015,</t>
  </si>
  <si>
    <t xml:space="preserve"> от 06.11.2015,</t>
  </si>
  <si>
    <t xml:space="preserve"> от 10.11.2015,</t>
  </si>
  <si>
    <t xml:space="preserve"> от 13.11.2015,</t>
  </si>
  <si>
    <t xml:space="preserve"> от 19.11.2015,</t>
  </si>
  <si>
    <t xml:space="preserve"> от 20.11.2015,</t>
  </si>
  <si>
    <t xml:space="preserve"> от 24.11.2015,</t>
  </si>
  <si>
    <t xml:space="preserve"> от 26.11.2015,</t>
  </si>
  <si>
    <t xml:space="preserve"> от 30.11.2015,</t>
  </si>
  <si>
    <t xml:space="preserve"> от 03.12.2015,</t>
  </si>
  <si>
    <t xml:space="preserve"> от 04.12.2015,</t>
  </si>
  <si>
    <t xml:space="preserve"> от 05.12.2015,</t>
  </si>
  <si>
    <t xml:space="preserve"> от 07.12.2015,</t>
  </si>
  <si>
    <t xml:space="preserve"> от 08.12.2015,</t>
  </si>
  <si>
    <t xml:space="preserve"> от 10.12.2015,</t>
  </si>
  <si>
    <t xml:space="preserve"> от 14.12.2015,</t>
  </si>
  <si>
    <t xml:space="preserve"> от 15.12.2015,</t>
  </si>
  <si>
    <t xml:space="preserve"> от 16.12.2015,</t>
  </si>
  <si>
    <t xml:space="preserve"> от 17.12.2015,</t>
  </si>
  <si>
    <t xml:space="preserve"> от 18.12.2015,</t>
  </si>
  <si>
    <t xml:space="preserve"> от 21.12.2015,</t>
  </si>
  <si>
    <t xml:space="preserve"> от 22.12.2015,</t>
  </si>
  <si>
    <t xml:space="preserve"> от 25.12.2015,</t>
  </si>
  <si>
    <t xml:space="preserve"> от 28.12.2015,</t>
  </si>
  <si>
    <t xml:space="preserve"> от 11.01.2016,</t>
  </si>
  <si>
    <t xml:space="preserve"> от 12.01.2016,</t>
  </si>
  <si>
    <t xml:space="preserve"> от 14.01.2016,</t>
  </si>
  <si>
    <t xml:space="preserve"> от 18.01.2016,</t>
  </si>
  <si>
    <t xml:space="preserve"> от 19.01.2016,</t>
  </si>
  <si>
    <t xml:space="preserve"> от 20.01.2016,</t>
  </si>
  <si>
    <t xml:space="preserve"> от 21.01.2016,</t>
  </si>
  <si>
    <t xml:space="preserve"> от 22.01.2016,</t>
  </si>
  <si>
    <t xml:space="preserve"> от 25.01.2016,</t>
  </si>
  <si>
    <t xml:space="preserve"> от 27.01.2016,</t>
  </si>
  <si>
    <t xml:space="preserve"> от 28.01.2016,</t>
  </si>
  <si>
    <t xml:space="preserve"> от 29.01.2016,</t>
  </si>
  <si>
    <t xml:space="preserve"> от 02.02.2016,</t>
  </si>
  <si>
    <t xml:space="preserve"> от 08.02.2016,</t>
  </si>
  <si>
    <t xml:space="preserve"> от 09.02.2016,</t>
  </si>
  <si>
    <t xml:space="preserve"> от 10.02.2016,</t>
  </si>
  <si>
    <t xml:space="preserve"> от 11.02.2016,</t>
  </si>
  <si>
    <t xml:space="preserve"> от 12.02.2016,</t>
  </si>
  <si>
    <t>Значение из ячейки В</t>
  </si>
  <si>
    <t>Номер из столбца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</si>
</sst>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/>
    <xf numFmtId="0" fontId="0" fillId="0" borderId="0" xfId="0" applyFill="1"/>
    <xf numFmtId="0" fontId="0" fillId="3" borderId="1" xfId="0" applyFill="1" applyBorder="1" applyAlignment="1">
      <alignment wrapText="1"/>
    </xf>
    <xf numFmtId="0" fontId="0" fillId="3" borderId="1" xfId="0" applyFill="1" applyBorder="1" applyAlignment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M195"/>
  <sheetViews>
    <sheetView tabSelected="1" topLeftCell="A157" workbookViewId="0">
      <selection activeCell="A196" sqref="A196"/>
    </sheetView>
  </sheetViews>
  <sheetFormatPr defaultRowHeight="15" x14ac:dyDescent="0.25"/>
  <cols>
    <col min="1" max="1" width="17.140625" customWidth="1"/>
    <col min="2" max="2" width="28" customWidth="1"/>
    <col min="3" max="3" width="11" customWidth="1"/>
    <col min="4" max="4" width="33.7109375" customWidth="1"/>
    <col min="11" max="11" width="18" customWidth="1"/>
  </cols>
  <sheetData>
    <row r="1" spans="1:10" x14ac:dyDescent="0.25">
      <c r="A1" t="s">
        <v>0</v>
      </c>
      <c r="D1" t="s">
        <v>3</v>
      </c>
      <c r="E1" t="s">
        <v>2</v>
      </c>
      <c r="F1" t="s">
        <v>2</v>
      </c>
      <c r="G1" t="s">
        <v>2</v>
      </c>
      <c r="H1" t="s">
        <v>2</v>
      </c>
      <c r="I1" t="s">
        <v>2</v>
      </c>
      <c r="J1" t="s">
        <v>2</v>
      </c>
    </row>
    <row r="2" spans="1:10" x14ac:dyDescent="0.25">
      <c r="A2" t="s">
        <v>7</v>
      </c>
      <c r="B2" t="s">
        <v>18</v>
      </c>
      <c r="C2" t="s">
        <v>1</v>
      </c>
      <c r="D2" t="str">
        <f>CONCATENATE(B2,C2,A2)</f>
        <v xml:space="preserve"> абрикосовый паспорт от 23.04.2015,</v>
      </c>
    </row>
    <row r="3" spans="1:10" x14ac:dyDescent="0.25">
      <c r="A3" t="s">
        <v>7</v>
      </c>
      <c r="B3" t="s">
        <v>19</v>
      </c>
      <c r="C3" t="s">
        <v>1</v>
      </c>
      <c r="D3" t="str">
        <f t="shared" ref="D3:D66" si="0">CONCATENATE(B3,C3,A3)</f>
        <v xml:space="preserve"> терракотовый паспорт от 23.04.2015,</v>
      </c>
    </row>
    <row r="4" spans="1:10" x14ac:dyDescent="0.25">
      <c r="A4" t="s">
        <v>8</v>
      </c>
      <c r="B4" t="s">
        <v>20</v>
      </c>
      <c r="C4" t="s">
        <v>1</v>
      </c>
      <c r="D4" t="str">
        <f t="shared" si="0"/>
        <v xml:space="preserve"> соломенный паспорт от 05.05.2015,</v>
      </c>
    </row>
    <row r="5" spans="1:10" x14ac:dyDescent="0.25">
      <c r="A5" t="s">
        <v>8</v>
      </c>
      <c r="B5" t="s">
        <v>18</v>
      </c>
      <c r="C5" t="s">
        <v>1</v>
      </c>
      <c r="D5" t="str">
        <f t="shared" si="0"/>
        <v xml:space="preserve"> абрикосовый паспорт от 05.05.2015,</v>
      </c>
    </row>
    <row r="6" spans="1:10" x14ac:dyDescent="0.25">
      <c r="A6" t="s">
        <v>9</v>
      </c>
      <c r="B6" t="s">
        <v>19</v>
      </c>
      <c r="C6" t="s">
        <v>1</v>
      </c>
      <c r="D6" t="str">
        <f t="shared" si="0"/>
        <v xml:space="preserve"> терракотовый паспорт от 07.05.2015,</v>
      </c>
    </row>
    <row r="7" spans="1:10" x14ac:dyDescent="0.25">
      <c r="A7" t="s">
        <v>9</v>
      </c>
      <c r="B7" t="s">
        <v>18</v>
      </c>
      <c r="C7" t="s">
        <v>1</v>
      </c>
      <c r="D7" t="str">
        <f t="shared" si="0"/>
        <v xml:space="preserve"> абрикосовый паспорт от 07.05.2015,</v>
      </c>
    </row>
    <row r="8" spans="1:10" x14ac:dyDescent="0.25">
      <c r="A8" t="s">
        <v>10</v>
      </c>
      <c r="B8" t="s">
        <v>18</v>
      </c>
      <c r="C8" t="s">
        <v>1</v>
      </c>
      <c r="D8" t="str">
        <f t="shared" si="0"/>
        <v xml:space="preserve"> абрикосовый паспорт от 12.05.2015,</v>
      </c>
    </row>
    <row r="9" spans="1:10" x14ac:dyDescent="0.25">
      <c r="A9" t="s">
        <v>11</v>
      </c>
      <c r="B9" t="s">
        <v>19</v>
      </c>
      <c r="C9" t="s">
        <v>1</v>
      </c>
      <c r="D9" t="str">
        <f t="shared" si="0"/>
        <v xml:space="preserve"> терракотовый паспорт от 20.05.2015,</v>
      </c>
    </row>
    <row r="10" spans="1:10" x14ac:dyDescent="0.25">
      <c r="A10" t="s">
        <v>11</v>
      </c>
      <c r="B10" t="s">
        <v>18</v>
      </c>
      <c r="C10" t="s">
        <v>1</v>
      </c>
      <c r="D10" t="str">
        <f t="shared" si="0"/>
        <v xml:space="preserve"> абрикосовый паспорт от 20.05.2015,</v>
      </c>
    </row>
    <row r="11" spans="1:10" x14ac:dyDescent="0.25">
      <c r="A11" t="s">
        <v>12</v>
      </c>
      <c r="B11" t="s">
        <v>20</v>
      </c>
      <c r="C11" t="s">
        <v>1</v>
      </c>
      <c r="D11" t="str">
        <f t="shared" si="0"/>
        <v xml:space="preserve"> соломенный паспорт от 22.05.2015,</v>
      </c>
    </row>
    <row r="12" spans="1:10" x14ac:dyDescent="0.25">
      <c r="A12" t="s">
        <v>12</v>
      </c>
      <c r="B12" t="s">
        <v>18</v>
      </c>
      <c r="C12" t="s">
        <v>1</v>
      </c>
      <c r="D12" t="str">
        <f t="shared" si="0"/>
        <v xml:space="preserve"> абрикосовый паспорт от 22.05.2015,</v>
      </c>
    </row>
    <row r="13" spans="1:10" x14ac:dyDescent="0.25">
      <c r="A13" t="s">
        <v>13</v>
      </c>
      <c r="B13" t="s">
        <v>18</v>
      </c>
      <c r="C13" t="s">
        <v>1</v>
      </c>
      <c r="D13" t="str">
        <f t="shared" si="0"/>
        <v xml:space="preserve"> абрикосовый паспорт от 23.05.2015,</v>
      </c>
    </row>
    <row r="14" spans="1:10" x14ac:dyDescent="0.25">
      <c r="A14" t="s">
        <v>14</v>
      </c>
      <c r="B14" t="s">
        <v>18</v>
      </c>
      <c r="C14" t="s">
        <v>1</v>
      </c>
      <c r="D14" t="str">
        <f t="shared" si="0"/>
        <v xml:space="preserve"> абрикосовый паспорт от 02.06.2015,</v>
      </c>
    </row>
    <row r="15" spans="1:10" x14ac:dyDescent="0.25">
      <c r="A15" t="s">
        <v>15</v>
      </c>
      <c r="B15" t="s">
        <v>18</v>
      </c>
      <c r="C15" t="s">
        <v>1</v>
      </c>
      <c r="D15" t="str">
        <f t="shared" si="0"/>
        <v xml:space="preserve"> абрикосовый паспорт от 05.06.2015,</v>
      </c>
    </row>
    <row r="16" spans="1:10" x14ac:dyDescent="0.25">
      <c r="A16" t="s">
        <v>16</v>
      </c>
      <c r="B16" t="s">
        <v>19</v>
      </c>
      <c r="C16" t="s">
        <v>1</v>
      </c>
      <c r="D16" t="str">
        <f t="shared" si="0"/>
        <v xml:space="preserve"> терракотовый паспорт от 15.06.2015,</v>
      </c>
    </row>
    <row r="17" spans="1:4" x14ac:dyDescent="0.25">
      <c r="A17" t="s">
        <v>16</v>
      </c>
      <c r="B17" t="s">
        <v>20</v>
      </c>
      <c r="C17" t="s">
        <v>1</v>
      </c>
      <c r="D17" t="str">
        <f t="shared" si="0"/>
        <v xml:space="preserve"> соломенный паспорт от 15.06.2015,</v>
      </c>
    </row>
    <row r="18" spans="1:4" x14ac:dyDescent="0.25">
      <c r="A18" t="s">
        <v>17</v>
      </c>
      <c r="B18" t="s">
        <v>18</v>
      </c>
      <c r="C18" t="s">
        <v>1</v>
      </c>
      <c r="D18" t="str">
        <f t="shared" si="0"/>
        <v xml:space="preserve"> абрикосовый паспорт от 19.06.2015,</v>
      </c>
    </row>
    <row r="19" spans="1:4" x14ac:dyDescent="0.25">
      <c r="A19" t="s">
        <v>17</v>
      </c>
      <c r="B19" t="s">
        <v>20</v>
      </c>
      <c r="C19" t="s">
        <v>1</v>
      </c>
      <c r="D19" t="str">
        <f t="shared" si="0"/>
        <v xml:space="preserve"> соломенный паспорт от 19.06.2015,</v>
      </c>
    </row>
    <row r="20" spans="1:4" x14ac:dyDescent="0.25">
      <c r="A20" t="s">
        <v>21</v>
      </c>
      <c r="B20" t="s">
        <v>19</v>
      </c>
      <c r="C20" t="s">
        <v>1</v>
      </c>
      <c r="D20" t="str">
        <f t="shared" si="0"/>
        <v xml:space="preserve"> терракотовый паспорт  от 24.06.2015,</v>
      </c>
    </row>
    <row r="21" spans="1:4" x14ac:dyDescent="0.25">
      <c r="A21" t="s">
        <v>21</v>
      </c>
      <c r="B21" t="s">
        <v>18</v>
      </c>
      <c r="C21" t="s">
        <v>1</v>
      </c>
      <c r="D21" t="str">
        <f t="shared" si="0"/>
        <v xml:space="preserve"> абрикосовый паспорт  от 24.06.2015,</v>
      </c>
    </row>
    <row r="22" spans="1:4" x14ac:dyDescent="0.25">
      <c r="A22" t="s">
        <v>21</v>
      </c>
      <c r="B22" t="s">
        <v>20</v>
      </c>
      <c r="C22" t="s">
        <v>1</v>
      </c>
      <c r="D22" t="str">
        <f t="shared" si="0"/>
        <v xml:space="preserve"> соломенный паспорт  от 24.06.2015,</v>
      </c>
    </row>
    <row r="23" spans="1:4" x14ac:dyDescent="0.25">
      <c r="A23" t="s">
        <v>22</v>
      </c>
      <c r="B23" t="s">
        <v>20</v>
      </c>
      <c r="C23" t="s">
        <v>1</v>
      </c>
      <c r="D23" t="str">
        <f t="shared" si="0"/>
        <v xml:space="preserve"> соломенный паспорт  от 29.06.2015,</v>
      </c>
    </row>
    <row r="24" spans="1:4" x14ac:dyDescent="0.25">
      <c r="A24" t="s">
        <v>23</v>
      </c>
      <c r="B24" t="s">
        <v>20</v>
      </c>
      <c r="C24" t="s">
        <v>1</v>
      </c>
      <c r="D24" t="str">
        <f t="shared" si="0"/>
        <v xml:space="preserve"> соломенный паспорт  от 03.07.2015,</v>
      </c>
    </row>
    <row r="25" spans="1:4" x14ac:dyDescent="0.25">
      <c r="A25" t="s">
        <v>23</v>
      </c>
      <c r="B25" t="s">
        <v>19</v>
      </c>
      <c r="C25" t="s">
        <v>1</v>
      </c>
      <c r="D25" t="str">
        <f t="shared" si="0"/>
        <v xml:space="preserve"> терракотовый паспорт  от 03.07.2015,</v>
      </c>
    </row>
    <row r="26" spans="1:4" x14ac:dyDescent="0.25">
      <c r="A26" t="s">
        <v>24</v>
      </c>
      <c r="B26" t="s">
        <v>18</v>
      </c>
      <c r="C26" t="s">
        <v>1</v>
      </c>
      <c r="D26" t="str">
        <f t="shared" si="0"/>
        <v xml:space="preserve"> абрикосовый паспорт  от 07.07.2015,</v>
      </c>
    </row>
    <row r="27" spans="1:4" x14ac:dyDescent="0.25">
      <c r="A27" t="s">
        <v>24</v>
      </c>
      <c r="B27" t="s">
        <v>20</v>
      </c>
      <c r="C27" t="s">
        <v>1</v>
      </c>
      <c r="D27" t="str">
        <f t="shared" si="0"/>
        <v xml:space="preserve"> соломенный паспорт  от 07.07.2015,</v>
      </c>
    </row>
    <row r="28" spans="1:4" x14ac:dyDescent="0.25">
      <c r="A28" t="s">
        <v>24</v>
      </c>
      <c r="B28" t="s">
        <v>19</v>
      </c>
      <c r="C28" t="s">
        <v>1</v>
      </c>
      <c r="D28" t="str">
        <f t="shared" si="0"/>
        <v xml:space="preserve"> терракотовый паспорт  от 07.07.2015,</v>
      </c>
    </row>
    <row r="29" spans="1:4" x14ac:dyDescent="0.25">
      <c r="A29" t="s">
        <v>25</v>
      </c>
      <c r="B29" t="s">
        <v>18</v>
      </c>
      <c r="C29" t="s">
        <v>1</v>
      </c>
      <c r="D29" t="str">
        <f t="shared" si="0"/>
        <v xml:space="preserve"> абрикосовый паспорт  от 08.07.2015,</v>
      </c>
    </row>
    <row r="30" spans="1:4" x14ac:dyDescent="0.25">
      <c r="A30" t="s">
        <v>25</v>
      </c>
      <c r="B30" t="s">
        <v>20</v>
      </c>
      <c r="C30" t="s">
        <v>1</v>
      </c>
      <c r="D30" t="str">
        <f t="shared" si="0"/>
        <v xml:space="preserve"> соломенный паспорт  от 08.07.2015,</v>
      </c>
    </row>
    <row r="31" spans="1:4" x14ac:dyDescent="0.25">
      <c r="A31" t="s">
        <v>26</v>
      </c>
      <c r="B31" t="s">
        <v>20</v>
      </c>
      <c r="C31" t="s">
        <v>1</v>
      </c>
      <c r="D31" t="str">
        <f t="shared" si="0"/>
        <v xml:space="preserve"> соломенный паспорт  от 10.07.2015,</v>
      </c>
    </row>
    <row r="32" spans="1:4" x14ac:dyDescent="0.25">
      <c r="A32" t="s">
        <v>26</v>
      </c>
      <c r="B32" t="s">
        <v>18</v>
      </c>
      <c r="C32" t="s">
        <v>1</v>
      </c>
      <c r="D32" t="str">
        <f t="shared" si="0"/>
        <v xml:space="preserve"> абрикосовый паспорт  от 10.07.2015,</v>
      </c>
    </row>
    <row r="33" spans="1:4" x14ac:dyDescent="0.25">
      <c r="A33" t="s">
        <v>27</v>
      </c>
      <c r="B33" t="s">
        <v>20</v>
      </c>
      <c r="C33" t="s">
        <v>1</v>
      </c>
      <c r="D33" t="str">
        <f t="shared" si="0"/>
        <v xml:space="preserve"> соломенный паспорт  от 14.07.2015,</v>
      </c>
    </row>
    <row r="34" spans="1:4" x14ac:dyDescent="0.25">
      <c r="A34" t="s">
        <v>27</v>
      </c>
      <c r="B34" t="s">
        <v>18</v>
      </c>
      <c r="C34" t="s">
        <v>1</v>
      </c>
      <c r="D34" t="str">
        <f t="shared" si="0"/>
        <v xml:space="preserve"> абрикосовый паспорт  от 14.07.2015,</v>
      </c>
    </row>
    <row r="35" spans="1:4" x14ac:dyDescent="0.25">
      <c r="A35" t="s">
        <v>28</v>
      </c>
      <c r="B35" t="s">
        <v>20</v>
      </c>
      <c r="C35" t="s">
        <v>1</v>
      </c>
      <c r="D35" t="str">
        <f t="shared" si="0"/>
        <v xml:space="preserve"> соломенный паспорт  от 24.09.2015,</v>
      </c>
    </row>
    <row r="36" spans="1:4" x14ac:dyDescent="0.25">
      <c r="A36" t="s">
        <v>29</v>
      </c>
      <c r="B36" t="s">
        <v>20</v>
      </c>
      <c r="C36" t="s">
        <v>1</v>
      </c>
      <c r="D36" t="str">
        <f t="shared" si="0"/>
        <v xml:space="preserve"> соломенный паспорт  от 25.09.2015,</v>
      </c>
    </row>
    <row r="37" spans="1:4" x14ac:dyDescent="0.25">
      <c r="A37" t="s">
        <v>30</v>
      </c>
      <c r="B37" t="s">
        <v>18</v>
      </c>
      <c r="C37" t="s">
        <v>1</v>
      </c>
      <c r="D37" t="str">
        <f t="shared" si="0"/>
        <v xml:space="preserve"> абрикосовый паспорт  от 28.09.2015,</v>
      </c>
    </row>
    <row r="38" spans="1:4" x14ac:dyDescent="0.25">
      <c r="A38" t="s">
        <v>30</v>
      </c>
      <c r="B38" t="s">
        <v>20</v>
      </c>
      <c r="C38" t="s">
        <v>1</v>
      </c>
      <c r="D38" t="str">
        <f t="shared" si="0"/>
        <v xml:space="preserve"> соломенный паспорт  от 28.09.2015,</v>
      </c>
    </row>
    <row r="39" spans="1:4" x14ac:dyDescent="0.25">
      <c r="A39" t="s">
        <v>31</v>
      </c>
      <c r="B39" t="s">
        <v>20</v>
      </c>
      <c r="C39" t="s">
        <v>1</v>
      </c>
      <c r="D39" t="str">
        <f t="shared" si="0"/>
        <v xml:space="preserve"> соломенный паспорт  от 30.09.2015,</v>
      </c>
    </row>
    <row r="40" spans="1:4" x14ac:dyDescent="0.25">
      <c r="A40" t="s">
        <v>31</v>
      </c>
      <c r="B40" t="s">
        <v>18</v>
      </c>
      <c r="C40" t="s">
        <v>1</v>
      </c>
      <c r="D40" t="str">
        <f t="shared" si="0"/>
        <v xml:space="preserve"> абрикосовый паспорт  от 30.09.2015,</v>
      </c>
    </row>
    <row r="41" spans="1:4" x14ac:dyDescent="0.25">
      <c r="A41" t="s">
        <v>32</v>
      </c>
      <c r="B41" t="s">
        <v>18</v>
      </c>
      <c r="C41" t="s">
        <v>1</v>
      </c>
      <c r="D41" t="str">
        <f t="shared" si="0"/>
        <v xml:space="preserve"> абрикосовый паспорт  от 01.10.2015,</v>
      </c>
    </row>
    <row r="42" spans="1:4" x14ac:dyDescent="0.25">
      <c r="A42" t="s">
        <v>33</v>
      </c>
      <c r="B42" t="s">
        <v>18</v>
      </c>
      <c r="C42" t="s">
        <v>1</v>
      </c>
      <c r="D42" t="str">
        <f t="shared" si="0"/>
        <v xml:space="preserve"> абрикосовый паспорт  от 02.10.2015,</v>
      </c>
    </row>
    <row r="43" spans="1:4" x14ac:dyDescent="0.25">
      <c r="A43" t="s">
        <v>34</v>
      </c>
      <c r="B43" t="s">
        <v>18</v>
      </c>
      <c r="C43" t="s">
        <v>1</v>
      </c>
      <c r="D43" t="str">
        <f t="shared" si="0"/>
        <v xml:space="preserve"> абрикосовый паспорт  от 05.10.2015,</v>
      </c>
    </row>
    <row r="44" spans="1:4" x14ac:dyDescent="0.25">
      <c r="A44" t="s">
        <v>35</v>
      </c>
      <c r="B44" t="s">
        <v>20</v>
      </c>
      <c r="C44" t="s">
        <v>1</v>
      </c>
      <c r="D44" t="str">
        <f t="shared" si="0"/>
        <v xml:space="preserve"> соломенный паспорт  от 07.10.2015,</v>
      </c>
    </row>
    <row r="45" spans="1:4" x14ac:dyDescent="0.25">
      <c r="A45" t="s">
        <v>36</v>
      </c>
      <c r="B45" t="s">
        <v>20</v>
      </c>
      <c r="C45" t="s">
        <v>1</v>
      </c>
      <c r="D45" t="str">
        <f t="shared" si="0"/>
        <v xml:space="preserve"> соломенный паспорт  от 09.10.2015,</v>
      </c>
    </row>
    <row r="46" spans="1:4" x14ac:dyDescent="0.25">
      <c r="A46" t="s">
        <v>37</v>
      </c>
      <c r="B46" t="s">
        <v>18</v>
      </c>
      <c r="C46" t="s">
        <v>1</v>
      </c>
      <c r="D46" t="str">
        <f t="shared" si="0"/>
        <v xml:space="preserve"> абрикосовый паспорт  от 12.10.2015,</v>
      </c>
    </row>
    <row r="47" spans="1:4" x14ac:dyDescent="0.25">
      <c r="A47" t="s">
        <v>38</v>
      </c>
      <c r="B47" t="s">
        <v>19</v>
      </c>
      <c r="C47" t="s">
        <v>1</v>
      </c>
      <c r="D47" t="str">
        <f t="shared" si="0"/>
        <v xml:space="preserve"> терракотовый паспорт  от 15.10.2015,</v>
      </c>
    </row>
    <row r="48" spans="1:4" x14ac:dyDescent="0.25">
      <c r="A48" t="s">
        <v>38</v>
      </c>
      <c r="B48" t="s">
        <v>20</v>
      </c>
      <c r="C48" t="s">
        <v>1</v>
      </c>
      <c r="D48" t="str">
        <f t="shared" si="0"/>
        <v xml:space="preserve"> соломенный паспорт  от 15.10.2015,</v>
      </c>
    </row>
    <row r="49" spans="1:4" x14ac:dyDescent="0.25">
      <c r="A49" t="s">
        <v>39</v>
      </c>
      <c r="B49" t="s">
        <v>20</v>
      </c>
      <c r="C49" t="s">
        <v>1</v>
      </c>
      <c r="D49" t="str">
        <f t="shared" si="0"/>
        <v xml:space="preserve"> соломенный паспорт  от 19.10.2015,</v>
      </c>
    </row>
    <row r="50" spans="1:4" x14ac:dyDescent="0.25">
      <c r="A50" t="s">
        <v>39</v>
      </c>
      <c r="B50" t="s">
        <v>18</v>
      </c>
      <c r="C50" t="s">
        <v>1</v>
      </c>
      <c r="D50" t="str">
        <f t="shared" si="0"/>
        <v xml:space="preserve"> абрикосовый паспорт  от 19.10.2015,</v>
      </c>
    </row>
    <row r="51" spans="1:4" x14ac:dyDescent="0.25">
      <c r="A51" t="s">
        <v>40</v>
      </c>
      <c r="B51" t="s">
        <v>18</v>
      </c>
      <c r="C51" t="s">
        <v>1</v>
      </c>
      <c r="D51" t="str">
        <f t="shared" si="0"/>
        <v xml:space="preserve"> абрикосовый паспорт  от 20.10.2015,</v>
      </c>
    </row>
    <row r="52" spans="1:4" x14ac:dyDescent="0.25">
      <c r="A52" t="s">
        <v>40</v>
      </c>
      <c r="B52" t="s">
        <v>20</v>
      </c>
      <c r="C52" t="s">
        <v>1</v>
      </c>
      <c r="D52" t="str">
        <f t="shared" si="0"/>
        <v xml:space="preserve"> соломенный паспорт  от 20.10.2015,</v>
      </c>
    </row>
    <row r="53" spans="1:4" x14ac:dyDescent="0.25">
      <c r="A53" t="s">
        <v>41</v>
      </c>
      <c r="B53" t="s">
        <v>20</v>
      </c>
      <c r="C53" t="s">
        <v>1</v>
      </c>
      <c r="D53" t="str">
        <f t="shared" si="0"/>
        <v xml:space="preserve"> соломенный паспорт  от 23.10.2015,</v>
      </c>
    </row>
    <row r="54" spans="1:4" x14ac:dyDescent="0.25">
      <c r="A54" t="s">
        <v>41</v>
      </c>
      <c r="B54" t="s">
        <v>18</v>
      </c>
      <c r="C54" t="s">
        <v>1</v>
      </c>
      <c r="D54" t="str">
        <f t="shared" si="0"/>
        <v xml:space="preserve"> абрикосовый паспорт  от 23.10.2015,</v>
      </c>
    </row>
    <row r="55" spans="1:4" x14ac:dyDescent="0.25">
      <c r="A55" t="s">
        <v>42</v>
      </c>
      <c r="B55" t="s">
        <v>20</v>
      </c>
      <c r="C55" t="s">
        <v>1</v>
      </c>
      <c r="D55" t="str">
        <f t="shared" si="0"/>
        <v xml:space="preserve"> соломенный паспорт  от 26.10.2015,</v>
      </c>
    </row>
    <row r="56" spans="1:4" x14ac:dyDescent="0.25">
      <c r="A56" t="s">
        <v>42</v>
      </c>
      <c r="B56" t="s">
        <v>19</v>
      </c>
      <c r="C56" t="s">
        <v>1</v>
      </c>
      <c r="D56" t="str">
        <f t="shared" si="0"/>
        <v xml:space="preserve"> терракотовый паспорт  от 26.10.2015,</v>
      </c>
    </row>
    <row r="57" spans="1:4" x14ac:dyDescent="0.25">
      <c r="A57" t="s">
        <v>43</v>
      </c>
      <c r="B57" t="s">
        <v>19</v>
      </c>
      <c r="C57" t="s">
        <v>1</v>
      </c>
      <c r="D57" t="str">
        <f t="shared" si="0"/>
        <v xml:space="preserve"> терракотовый паспорт  от 29.10.2015,</v>
      </c>
    </row>
    <row r="58" spans="1:4" x14ac:dyDescent="0.25">
      <c r="A58" t="s">
        <v>43</v>
      </c>
      <c r="B58" t="s">
        <v>20</v>
      </c>
      <c r="C58" t="s">
        <v>1</v>
      </c>
      <c r="D58" t="str">
        <f t="shared" si="0"/>
        <v xml:space="preserve"> соломенный паспорт  от 29.10.2015,</v>
      </c>
    </row>
    <row r="59" spans="1:4" x14ac:dyDescent="0.25">
      <c r="A59" t="s">
        <v>44</v>
      </c>
      <c r="B59" t="s">
        <v>20</v>
      </c>
      <c r="C59" t="s">
        <v>1</v>
      </c>
      <c r="D59" t="str">
        <f t="shared" si="0"/>
        <v xml:space="preserve"> соломенный паспорт  от 02.11.2015,</v>
      </c>
    </row>
    <row r="60" spans="1:4" x14ac:dyDescent="0.25">
      <c r="A60" t="s">
        <v>45</v>
      </c>
      <c r="B60" t="s">
        <v>18</v>
      </c>
      <c r="C60" t="s">
        <v>1</v>
      </c>
      <c r="D60" t="str">
        <f t="shared" si="0"/>
        <v xml:space="preserve"> абрикосовый паспорт  от 03.11.2015,</v>
      </c>
    </row>
    <row r="61" spans="1:4" x14ac:dyDescent="0.25">
      <c r="A61" t="s">
        <v>45</v>
      </c>
      <c r="B61" t="s">
        <v>20</v>
      </c>
      <c r="C61" t="s">
        <v>1</v>
      </c>
      <c r="D61" t="str">
        <f t="shared" si="0"/>
        <v xml:space="preserve"> соломенный паспорт  от 03.11.2015,</v>
      </c>
    </row>
    <row r="62" spans="1:4" x14ac:dyDescent="0.25">
      <c r="A62" t="s">
        <v>46</v>
      </c>
      <c r="B62" t="s">
        <v>18</v>
      </c>
      <c r="C62" t="s">
        <v>1</v>
      </c>
      <c r="D62" t="str">
        <f t="shared" si="0"/>
        <v xml:space="preserve"> абрикосовый паспорт  от 05.11.2015,</v>
      </c>
    </row>
    <row r="63" spans="1:4" x14ac:dyDescent="0.25">
      <c r="A63" t="s">
        <v>47</v>
      </c>
      <c r="B63" t="s">
        <v>20</v>
      </c>
      <c r="C63" t="s">
        <v>1</v>
      </c>
      <c r="D63" t="str">
        <f t="shared" si="0"/>
        <v xml:space="preserve"> соломенный паспорт  от 06.11.2015,</v>
      </c>
    </row>
    <row r="64" spans="1:4" x14ac:dyDescent="0.25">
      <c r="A64" t="s">
        <v>48</v>
      </c>
      <c r="B64" t="s">
        <v>20</v>
      </c>
      <c r="C64" t="s">
        <v>1</v>
      </c>
      <c r="D64" t="str">
        <f t="shared" si="0"/>
        <v xml:space="preserve"> соломенный паспорт  от 10.11.2015,</v>
      </c>
    </row>
    <row r="65" spans="1:4" x14ac:dyDescent="0.25">
      <c r="A65" t="s">
        <v>48</v>
      </c>
      <c r="B65" t="s">
        <v>18</v>
      </c>
      <c r="C65" t="s">
        <v>1</v>
      </c>
      <c r="D65" t="str">
        <f t="shared" si="0"/>
        <v xml:space="preserve"> абрикосовый паспорт  от 10.11.2015,</v>
      </c>
    </row>
    <row r="66" spans="1:4" x14ac:dyDescent="0.25">
      <c r="A66" t="s">
        <v>49</v>
      </c>
      <c r="B66" t="s">
        <v>20</v>
      </c>
      <c r="C66" t="s">
        <v>1</v>
      </c>
      <c r="D66" t="str">
        <f t="shared" si="0"/>
        <v xml:space="preserve"> соломенный паспорт  от 13.11.2015,</v>
      </c>
    </row>
    <row r="67" spans="1:4" x14ac:dyDescent="0.25">
      <c r="A67" t="s">
        <v>50</v>
      </c>
      <c r="B67" t="s">
        <v>20</v>
      </c>
      <c r="C67" t="s">
        <v>1</v>
      </c>
      <c r="D67" t="str">
        <f t="shared" ref="D67:D125" si="1">CONCATENATE(B67,C67,A67)</f>
        <v xml:space="preserve"> соломенный паспорт  от 19.11.2015,</v>
      </c>
    </row>
    <row r="68" spans="1:4" x14ac:dyDescent="0.25">
      <c r="A68" t="s">
        <v>50</v>
      </c>
      <c r="B68" t="s">
        <v>18</v>
      </c>
      <c r="C68" t="s">
        <v>1</v>
      </c>
      <c r="D68" t="str">
        <f t="shared" si="1"/>
        <v xml:space="preserve"> абрикосовый паспорт  от 19.11.2015,</v>
      </c>
    </row>
    <row r="69" spans="1:4" x14ac:dyDescent="0.25">
      <c r="A69" t="s">
        <v>51</v>
      </c>
      <c r="B69" t="s">
        <v>20</v>
      </c>
      <c r="C69" t="s">
        <v>1</v>
      </c>
      <c r="D69" t="str">
        <f t="shared" si="1"/>
        <v xml:space="preserve"> соломенный паспорт  от 20.11.2015,</v>
      </c>
    </row>
    <row r="70" spans="1:4" x14ac:dyDescent="0.25">
      <c r="A70" t="s">
        <v>52</v>
      </c>
      <c r="B70" t="s">
        <v>20</v>
      </c>
      <c r="C70" t="s">
        <v>1</v>
      </c>
      <c r="D70" t="str">
        <f t="shared" si="1"/>
        <v xml:space="preserve"> соломенный паспорт  от 24.11.2015,</v>
      </c>
    </row>
    <row r="71" spans="1:4" x14ac:dyDescent="0.25">
      <c r="A71" t="s">
        <v>53</v>
      </c>
      <c r="B71" t="s">
        <v>20</v>
      </c>
      <c r="C71" t="s">
        <v>1</v>
      </c>
      <c r="D71" t="str">
        <f t="shared" si="1"/>
        <v xml:space="preserve"> соломенный паспорт  от 26.11.2015,</v>
      </c>
    </row>
    <row r="72" spans="1:4" x14ac:dyDescent="0.25">
      <c r="A72" t="s">
        <v>53</v>
      </c>
      <c r="B72" t="s">
        <v>18</v>
      </c>
      <c r="C72" t="s">
        <v>1</v>
      </c>
      <c r="D72" t="str">
        <f t="shared" si="1"/>
        <v xml:space="preserve"> абрикосовый паспорт  от 26.11.2015,</v>
      </c>
    </row>
    <row r="73" spans="1:4" x14ac:dyDescent="0.25">
      <c r="A73" t="s">
        <v>54</v>
      </c>
      <c r="B73" t="s">
        <v>20</v>
      </c>
      <c r="C73" t="s">
        <v>1</v>
      </c>
      <c r="D73" t="str">
        <f t="shared" si="1"/>
        <v xml:space="preserve"> соломенный паспорт  от 30.11.2015,</v>
      </c>
    </row>
    <row r="74" spans="1:4" x14ac:dyDescent="0.25">
      <c r="A74" t="s">
        <v>55</v>
      </c>
      <c r="B74" t="s">
        <v>20</v>
      </c>
      <c r="C74" t="s">
        <v>1</v>
      </c>
      <c r="D74" t="str">
        <f t="shared" si="1"/>
        <v xml:space="preserve"> соломенный паспорт  от 03.12.2015,</v>
      </c>
    </row>
    <row r="75" spans="1:4" x14ac:dyDescent="0.25">
      <c r="A75" t="s">
        <v>56</v>
      </c>
      <c r="B75" t="s">
        <v>18</v>
      </c>
      <c r="C75" t="s">
        <v>1</v>
      </c>
      <c r="D75" t="str">
        <f t="shared" si="1"/>
        <v xml:space="preserve"> абрикосовый паспорт  от 04.12.2015,</v>
      </c>
    </row>
    <row r="76" spans="1:4" x14ac:dyDescent="0.25">
      <c r="A76" t="s">
        <v>56</v>
      </c>
      <c r="B76" t="s">
        <v>19</v>
      </c>
      <c r="C76" t="s">
        <v>1</v>
      </c>
      <c r="D76" t="str">
        <f t="shared" si="1"/>
        <v xml:space="preserve"> терракотовый паспорт  от 04.12.2015,</v>
      </c>
    </row>
    <row r="77" spans="1:4" x14ac:dyDescent="0.25">
      <c r="A77" t="s">
        <v>57</v>
      </c>
      <c r="B77" t="s">
        <v>19</v>
      </c>
      <c r="C77" t="s">
        <v>1</v>
      </c>
      <c r="D77" t="str">
        <f t="shared" si="1"/>
        <v xml:space="preserve"> терракотовый паспорт  от 05.12.2015,</v>
      </c>
    </row>
    <row r="78" spans="1:4" x14ac:dyDescent="0.25">
      <c r="A78" t="s">
        <v>58</v>
      </c>
      <c r="B78" t="s">
        <v>20</v>
      </c>
      <c r="C78" t="s">
        <v>1</v>
      </c>
      <c r="D78" t="str">
        <f t="shared" si="1"/>
        <v xml:space="preserve"> соломенный паспорт  от 07.12.2015,</v>
      </c>
    </row>
    <row r="79" spans="1:4" x14ac:dyDescent="0.25">
      <c r="A79" t="s">
        <v>59</v>
      </c>
      <c r="B79" t="s">
        <v>20</v>
      </c>
      <c r="C79" t="s">
        <v>1</v>
      </c>
      <c r="D79" t="str">
        <f t="shared" si="1"/>
        <v xml:space="preserve"> соломенный паспорт  от 08.12.2015,</v>
      </c>
    </row>
    <row r="80" spans="1:4" x14ac:dyDescent="0.25">
      <c r="A80" t="s">
        <v>59</v>
      </c>
      <c r="B80" t="s">
        <v>18</v>
      </c>
      <c r="C80" t="s">
        <v>1</v>
      </c>
      <c r="D80" t="str">
        <f t="shared" si="1"/>
        <v xml:space="preserve"> абрикосовый паспорт  от 08.12.2015,</v>
      </c>
    </row>
    <row r="81" spans="1:4" x14ac:dyDescent="0.25">
      <c r="A81" t="s">
        <v>60</v>
      </c>
      <c r="B81" t="s">
        <v>20</v>
      </c>
      <c r="C81" t="s">
        <v>1</v>
      </c>
      <c r="D81" t="str">
        <f t="shared" si="1"/>
        <v xml:space="preserve"> соломенный паспорт  от 10.12.2015,</v>
      </c>
    </row>
    <row r="82" spans="1:4" x14ac:dyDescent="0.25">
      <c r="A82" t="s">
        <v>60</v>
      </c>
      <c r="B82" t="s">
        <v>20</v>
      </c>
      <c r="C82" t="s">
        <v>1</v>
      </c>
      <c r="D82" t="str">
        <f t="shared" si="1"/>
        <v xml:space="preserve"> соломенный паспорт  от 10.12.2015,</v>
      </c>
    </row>
    <row r="83" spans="1:4" x14ac:dyDescent="0.25">
      <c r="A83" t="s">
        <v>60</v>
      </c>
      <c r="B83" t="s">
        <v>18</v>
      </c>
      <c r="C83" t="s">
        <v>1</v>
      </c>
      <c r="D83" t="str">
        <f t="shared" si="1"/>
        <v xml:space="preserve"> абрикосовый паспорт  от 10.12.2015,</v>
      </c>
    </row>
    <row r="84" spans="1:4" x14ac:dyDescent="0.25">
      <c r="A84" t="s">
        <v>61</v>
      </c>
      <c r="B84" t="s">
        <v>20</v>
      </c>
      <c r="C84" t="s">
        <v>1</v>
      </c>
      <c r="D84" t="str">
        <f t="shared" si="1"/>
        <v xml:space="preserve"> соломенный паспорт  от 14.12.2015,</v>
      </c>
    </row>
    <row r="85" spans="1:4" x14ac:dyDescent="0.25">
      <c r="A85" t="s">
        <v>61</v>
      </c>
      <c r="B85" t="s">
        <v>18</v>
      </c>
      <c r="C85" t="s">
        <v>1</v>
      </c>
      <c r="D85" t="str">
        <f t="shared" si="1"/>
        <v xml:space="preserve"> абрикосовый паспорт  от 14.12.2015,</v>
      </c>
    </row>
    <row r="86" spans="1:4" x14ac:dyDescent="0.25">
      <c r="A86" t="s">
        <v>62</v>
      </c>
      <c r="B86" t="s">
        <v>18</v>
      </c>
      <c r="C86" t="s">
        <v>1</v>
      </c>
      <c r="D86" t="str">
        <f t="shared" si="1"/>
        <v xml:space="preserve"> абрикосовый паспорт  от 15.12.2015,</v>
      </c>
    </row>
    <row r="87" spans="1:4" x14ac:dyDescent="0.25">
      <c r="A87" t="s">
        <v>62</v>
      </c>
      <c r="B87" t="s">
        <v>19</v>
      </c>
      <c r="C87" t="s">
        <v>1</v>
      </c>
      <c r="D87" t="str">
        <f t="shared" si="1"/>
        <v xml:space="preserve"> терракотовый паспорт  от 15.12.2015,</v>
      </c>
    </row>
    <row r="88" spans="1:4" x14ac:dyDescent="0.25">
      <c r="A88" t="s">
        <v>63</v>
      </c>
      <c r="B88" t="s">
        <v>20</v>
      </c>
      <c r="C88" t="s">
        <v>1</v>
      </c>
      <c r="D88" t="str">
        <f t="shared" si="1"/>
        <v xml:space="preserve"> соломенный паспорт  от 16.12.2015,</v>
      </c>
    </row>
    <row r="89" spans="1:4" x14ac:dyDescent="0.25">
      <c r="A89" t="s">
        <v>63</v>
      </c>
      <c r="B89" t="s">
        <v>18</v>
      </c>
      <c r="C89" t="s">
        <v>1</v>
      </c>
      <c r="D89" t="str">
        <f t="shared" si="1"/>
        <v xml:space="preserve"> абрикосовый паспорт  от 16.12.2015,</v>
      </c>
    </row>
    <row r="90" spans="1:4" x14ac:dyDescent="0.25">
      <c r="A90" t="s">
        <v>64</v>
      </c>
      <c r="B90" t="s">
        <v>18</v>
      </c>
      <c r="C90" t="s">
        <v>1</v>
      </c>
      <c r="D90" t="str">
        <f t="shared" si="1"/>
        <v xml:space="preserve"> абрикосовый паспорт  от 17.12.2015,</v>
      </c>
    </row>
    <row r="91" spans="1:4" x14ac:dyDescent="0.25">
      <c r="A91" t="s">
        <v>65</v>
      </c>
      <c r="B91" t="s">
        <v>19</v>
      </c>
      <c r="C91" t="s">
        <v>1</v>
      </c>
      <c r="D91" t="str">
        <f t="shared" si="1"/>
        <v xml:space="preserve"> терракотовый паспорт  от 18.12.2015,</v>
      </c>
    </row>
    <row r="92" spans="1:4" x14ac:dyDescent="0.25">
      <c r="A92" t="s">
        <v>65</v>
      </c>
      <c r="B92" t="s">
        <v>20</v>
      </c>
      <c r="C92" t="s">
        <v>1</v>
      </c>
      <c r="D92" t="str">
        <f t="shared" si="1"/>
        <v xml:space="preserve"> соломенный паспорт  от 18.12.2015,</v>
      </c>
    </row>
    <row r="93" spans="1:4" x14ac:dyDescent="0.25">
      <c r="A93" t="s">
        <v>66</v>
      </c>
      <c r="B93" t="s">
        <v>20</v>
      </c>
      <c r="C93" t="s">
        <v>1</v>
      </c>
      <c r="D93" t="str">
        <f t="shared" si="1"/>
        <v xml:space="preserve"> соломенный паспорт  от 21.12.2015,</v>
      </c>
    </row>
    <row r="94" spans="1:4" x14ac:dyDescent="0.25">
      <c r="A94" t="s">
        <v>66</v>
      </c>
      <c r="B94" t="s">
        <v>18</v>
      </c>
      <c r="C94" t="s">
        <v>1</v>
      </c>
      <c r="D94" t="str">
        <f t="shared" si="1"/>
        <v xml:space="preserve"> абрикосовый паспорт  от 21.12.2015,</v>
      </c>
    </row>
    <row r="95" spans="1:4" x14ac:dyDescent="0.25">
      <c r="A95" t="s">
        <v>67</v>
      </c>
      <c r="B95" t="s">
        <v>18</v>
      </c>
      <c r="C95" t="s">
        <v>1</v>
      </c>
      <c r="D95" t="str">
        <f t="shared" si="1"/>
        <v xml:space="preserve"> абрикосовый паспорт  от 22.12.2015,</v>
      </c>
    </row>
    <row r="96" spans="1:4" x14ac:dyDescent="0.25">
      <c r="A96" t="s">
        <v>68</v>
      </c>
      <c r="B96" t="s">
        <v>18</v>
      </c>
      <c r="C96" t="s">
        <v>1</v>
      </c>
      <c r="D96" t="str">
        <f t="shared" si="1"/>
        <v xml:space="preserve"> абрикосовый паспорт  от 25.12.2015,</v>
      </c>
    </row>
    <row r="97" spans="1:4" x14ac:dyDescent="0.25">
      <c r="A97" t="s">
        <v>69</v>
      </c>
      <c r="B97" t="s">
        <v>18</v>
      </c>
      <c r="C97" t="s">
        <v>1</v>
      </c>
      <c r="D97" t="str">
        <f t="shared" si="1"/>
        <v xml:space="preserve"> абрикосовый паспорт  от 28.12.2015,</v>
      </c>
    </row>
    <row r="98" spans="1:4" x14ac:dyDescent="0.25">
      <c r="A98" t="s">
        <v>69</v>
      </c>
      <c r="B98" t="s">
        <v>19</v>
      </c>
      <c r="C98" t="s">
        <v>1</v>
      </c>
      <c r="D98" t="str">
        <f t="shared" si="1"/>
        <v xml:space="preserve"> терракотовый паспорт  от 28.12.2015,</v>
      </c>
    </row>
    <row r="99" spans="1:4" x14ac:dyDescent="0.25">
      <c r="A99" t="s">
        <v>69</v>
      </c>
      <c r="B99" t="s">
        <v>20</v>
      </c>
      <c r="C99" t="s">
        <v>1</v>
      </c>
      <c r="D99" t="str">
        <f t="shared" si="1"/>
        <v xml:space="preserve"> соломенный паспорт  от 28.12.2015,</v>
      </c>
    </row>
    <row r="100" spans="1:4" x14ac:dyDescent="0.25">
      <c r="A100" t="s">
        <v>69</v>
      </c>
      <c r="B100" t="s">
        <v>18</v>
      </c>
      <c r="C100" t="s">
        <v>1</v>
      </c>
      <c r="D100" t="str">
        <f t="shared" si="1"/>
        <v xml:space="preserve"> абрикосовый паспорт  от 28.12.2015,</v>
      </c>
    </row>
    <row r="101" spans="1:4" x14ac:dyDescent="0.25">
      <c r="A101" t="s">
        <v>70</v>
      </c>
      <c r="B101" t="s">
        <v>20</v>
      </c>
      <c r="C101" t="s">
        <v>1</v>
      </c>
      <c r="D101" t="str">
        <f t="shared" si="1"/>
        <v xml:space="preserve"> соломенный паспорт  от 11.01.2016,</v>
      </c>
    </row>
    <row r="102" spans="1:4" x14ac:dyDescent="0.25">
      <c r="A102" t="s">
        <v>71</v>
      </c>
      <c r="B102" t="s">
        <v>18</v>
      </c>
      <c r="C102" t="s">
        <v>1</v>
      </c>
      <c r="D102" t="str">
        <f t="shared" si="1"/>
        <v xml:space="preserve"> абрикосовый паспорт  от 12.01.2016,</v>
      </c>
    </row>
    <row r="103" spans="1:4" x14ac:dyDescent="0.25">
      <c r="A103" t="s">
        <v>71</v>
      </c>
      <c r="B103" t="s">
        <v>19</v>
      </c>
      <c r="C103" t="s">
        <v>1</v>
      </c>
      <c r="D103" t="str">
        <f t="shared" si="1"/>
        <v xml:space="preserve"> терракотовый паспорт  от 12.01.2016,</v>
      </c>
    </row>
    <row r="104" spans="1:4" x14ac:dyDescent="0.25">
      <c r="A104" t="s">
        <v>71</v>
      </c>
      <c r="B104" t="s">
        <v>18</v>
      </c>
      <c r="C104" t="s">
        <v>1</v>
      </c>
      <c r="D104" t="str">
        <f t="shared" si="1"/>
        <v xml:space="preserve"> абрикосовый паспорт  от 12.01.2016,</v>
      </c>
    </row>
    <row r="105" spans="1:4" x14ac:dyDescent="0.25">
      <c r="A105" t="s">
        <v>72</v>
      </c>
      <c r="B105" t="s">
        <v>18</v>
      </c>
      <c r="C105" t="s">
        <v>1</v>
      </c>
      <c r="D105" t="str">
        <f t="shared" si="1"/>
        <v xml:space="preserve"> абрикосовый паспорт  от 14.01.2016,</v>
      </c>
    </row>
    <row r="106" spans="1:4" x14ac:dyDescent="0.25">
      <c r="A106" t="s">
        <v>73</v>
      </c>
      <c r="B106" t="s">
        <v>18</v>
      </c>
      <c r="C106" t="s">
        <v>1</v>
      </c>
      <c r="D106" t="str">
        <f t="shared" si="1"/>
        <v xml:space="preserve"> абрикосовый паспорт  от 18.01.2016,</v>
      </c>
    </row>
    <row r="107" spans="1:4" x14ac:dyDescent="0.25">
      <c r="A107" t="s">
        <v>74</v>
      </c>
      <c r="B107" t="s">
        <v>18</v>
      </c>
      <c r="C107" t="s">
        <v>1</v>
      </c>
      <c r="D107" t="str">
        <f t="shared" si="1"/>
        <v xml:space="preserve"> абрикосовый паспорт  от 19.01.2016,</v>
      </c>
    </row>
    <row r="108" spans="1:4" x14ac:dyDescent="0.25">
      <c r="A108" t="s">
        <v>74</v>
      </c>
      <c r="B108" t="s">
        <v>20</v>
      </c>
      <c r="C108" t="s">
        <v>1</v>
      </c>
      <c r="D108" t="str">
        <f t="shared" si="1"/>
        <v xml:space="preserve"> соломенный паспорт  от 19.01.2016,</v>
      </c>
    </row>
    <row r="109" spans="1:4" x14ac:dyDescent="0.25">
      <c r="A109" t="s">
        <v>75</v>
      </c>
      <c r="B109" t="s">
        <v>18</v>
      </c>
      <c r="C109" t="s">
        <v>1</v>
      </c>
      <c r="D109" t="str">
        <f t="shared" si="1"/>
        <v xml:space="preserve"> абрикосовый паспорт  от 20.01.2016,</v>
      </c>
    </row>
    <row r="110" spans="1:4" x14ac:dyDescent="0.25">
      <c r="A110" t="s">
        <v>76</v>
      </c>
      <c r="B110" t="s">
        <v>19</v>
      </c>
      <c r="C110" t="s">
        <v>1</v>
      </c>
      <c r="D110" t="str">
        <f t="shared" si="1"/>
        <v xml:space="preserve"> терракотовый паспорт  от 21.01.2016,</v>
      </c>
    </row>
    <row r="111" spans="1:4" x14ac:dyDescent="0.25">
      <c r="A111" t="s">
        <v>76</v>
      </c>
      <c r="B111" t="s">
        <v>20</v>
      </c>
      <c r="C111" t="s">
        <v>1</v>
      </c>
      <c r="D111" t="str">
        <f t="shared" si="1"/>
        <v xml:space="preserve"> соломенный паспорт  от 21.01.2016,</v>
      </c>
    </row>
    <row r="112" spans="1:4" x14ac:dyDescent="0.25">
      <c r="A112" t="s">
        <v>77</v>
      </c>
      <c r="B112" t="s">
        <v>18</v>
      </c>
      <c r="C112" t="s">
        <v>1</v>
      </c>
      <c r="D112" t="str">
        <f t="shared" si="1"/>
        <v xml:space="preserve"> абрикосовый паспорт  от 22.01.2016,</v>
      </c>
    </row>
    <row r="113" spans="1:4" x14ac:dyDescent="0.25">
      <c r="A113" t="s">
        <v>78</v>
      </c>
      <c r="B113" t="s">
        <v>18</v>
      </c>
      <c r="C113" t="s">
        <v>1</v>
      </c>
      <c r="D113" t="str">
        <f t="shared" si="1"/>
        <v xml:space="preserve"> абрикосовый паспорт  от 25.01.2016,</v>
      </c>
    </row>
    <row r="114" spans="1:4" x14ac:dyDescent="0.25">
      <c r="A114" t="s">
        <v>79</v>
      </c>
      <c r="B114" t="s">
        <v>18</v>
      </c>
      <c r="C114" t="s">
        <v>1</v>
      </c>
      <c r="D114" t="str">
        <f t="shared" si="1"/>
        <v xml:space="preserve"> абрикосовый паспорт  от 27.01.2016,</v>
      </c>
    </row>
    <row r="115" spans="1:4" x14ac:dyDescent="0.25">
      <c r="A115" t="s">
        <v>80</v>
      </c>
      <c r="B115" t="s">
        <v>20</v>
      </c>
      <c r="C115" t="s">
        <v>1</v>
      </c>
      <c r="D115" t="str">
        <f t="shared" si="1"/>
        <v xml:space="preserve"> соломенный паспорт  от 28.01.2016,</v>
      </c>
    </row>
    <row r="116" spans="1:4" x14ac:dyDescent="0.25">
      <c r="A116" t="s">
        <v>81</v>
      </c>
      <c r="B116" t="s">
        <v>20</v>
      </c>
      <c r="C116" t="s">
        <v>1</v>
      </c>
      <c r="D116" t="str">
        <f t="shared" si="1"/>
        <v xml:space="preserve"> соломенный паспорт  от 29.01.2016,</v>
      </c>
    </row>
    <row r="117" spans="1:4" x14ac:dyDescent="0.25">
      <c r="A117" t="s">
        <v>81</v>
      </c>
      <c r="B117" t="s">
        <v>18</v>
      </c>
      <c r="C117" t="s">
        <v>1</v>
      </c>
      <c r="D117" t="str">
        <f t="shared" si="1"/>
        <v xml:space="preserve"> абрикосовый паспорт  от 29.01.2016,</v>
      </c>
    </row>
    <row r="118" spans="1:4" x14ac:dyDescent="0.25">
      <c r="A118" t="s">
        <v>82</v>
      </c>
      <c r="B118" t="s">
        <v>20</v>
      </c>
      <c r="C118" t="s">
        <v>1</v>
      </c>
      <c r="D118" t="str">
        <f t="shared" si="1"/>
        <v xml:space="preserve"> соломенный паспорт  от 02.02.2016,</v>
      </c>
    </row>
    <row r="119" spans="1:4" x14ac:dyDescent="0.25">
      <c r="A119" t="s">
        <v>83</v>
      </c>
      <c r="B119" t="s">
        <v>20</v>
      </c>
      <c r="C119" t="s">
        <v>1</v>
      </c>
      <c r="D119" t="str">
        <f t="shared" si="1"/>
        <v xml:space="preserve"> соломенный паспорт  от 08.02.2016,</v>
      </c>
    </row>
    <row r="120" spans="1:4" x14ac:dyDescent="0.25">
      <c r="A120" t="s">
        <v>84</v>
      </c>
      <c r="B120" t="s">
        <v>18</v>
      </c>
      <c r="C120" t="s">
        <v>1</v>
      </c>
      <c r="D120" t="str">
        <f t="shared" si="1"/>
        <v xml:space="preserve"> абрикосовый паспорт  от 09.02.2016,</v>
      </c>
    </row>
    <row r="121" spans="1:4" x14ac:dyDescent="0.25">
      <c r="A121" t="s">
        <v>85</v>
      </c>
      <c r="B121" t="s">
        <v>18</v>
      </c>
      <c r="C121" t="s">
        <v>1</v>
      </c>
      <c r="D121" t="str">
        <f t="shared" si="1"/>
        <v xml:space="preserve"> абрикосовый паспорт  от 10.02.2016,</v>
      </c>
    </row>
    <row r="122" spans="1:4" x14ac:dyDescent="0.25">
      <c r="A122" t="s">
        <v>85</v>
      </c>
      <c r="B122" t="s">
        <v>20</v>
      </c>
      <c r="C122" t="s">
        <v>1</v>
      </c>
      <c r="D122" t="str">
        <f t="shared" si="1"/>
        <v xml:space="preserve"> соломенный паспорт  от 10.02.2016,</v>
      </c>
    </row>
    <row r="123" spans="1:4" x14ac:dyDescent="0.25">
      <c r="A123" t="s">
        <v>86</v>
      </c>
      <c r="B123" t="s">
        <v>20</v>
      </c>
      <c r="C123" t="s">
        <v>1</v>
      </c>
      <c r="D123" t="str">
        <f t="shared" si="1"/>
        <v xml:space="preserve"> соломенный паспорт  от 11.02.2016,</v>
      </c>
    </row>
    <row r="124" spans="1:4" x14ac:dyDescent="0.25">
      <c r="A124" t="s">
        <v>87</v>
      </c>
      <c r="B124" t="s">
        <v>20</v>
      </c>
      <c r="C124" t="s">
        <v>1</v>
      </c>
      <c r="D124" t="str">
        <f t="shared" si="1"/>
        <v xml:space="preserve"> соломенный паспорт  от 12.02.2016,</v>
      </c>
    </row>
    <row r="125" spans="1:4" x14ac:dyDescent="0.25">
      <c r="A125" t="s">
        <v>87</v>
      </c>
      <c r="B125" t="s">
        <v>18</v>
      </c>
      <c r="C125" t="s">
        <v>1</v>
      </c>
      <c r="D125" t="str">
        <f t="shared" si="1"/>
        <v xml:space="preserve"> абрикосовый паспорт  от 12.02.2016,</v>
      </c>
    </row>
    <row r="129" spans="1:13" x14ac:dyDescent="0.25">
      <c r="A129" s="1" t="s">
        <v>2</v>
      </c>
      <c r="B129" s="1" t="s">
        <v>2</v>
      </c>
      <c r="C129" s="1" t="s">
        <v>2</v>
      </c>
      <c r="D129" s="1" t="s">
        <v>2</v>
      </c>
      <c r="E129" s="1" t="s">
        <v>2</v>
      </c>
      <c r="F129" s="1" t="s">
        <v>2</v>
      </c>
      <c r="G129" s="1" t="s">
        <v>2</v>
      </c>
      <c r="H129" s="1" t="s">
        <v>2</v>
      </c>
      <c r="I129" s="1" t="s">
        <v>2</v>
      </c>
      <c r="J129" s="1" t="s">
        <v>2</v>
      </c>
      <c r="K129" s="1" t="s">
        <v>2</v>
      </c>
      <c r="L129" s="1" t="s">
        <v>2</v>
      </c>
      <c r="M129" s="1" t="s">
        <v>2</v>
      </c>
    </row>
    <row r="130" spans="1:13" x14ac:dyDescent="0.25">
      <c r="A130" s="2">
        <v>1</v>
      </c>
      <c r="B130" s="2">
        <v>2</v>
      </c>
      <c r="C130" s="2">
        <v>3</v>
      </c>
      <c r="D130" s="2">
        <v>4</v>
      </c>
      <c r="E130" s="2">
        <v>5</v>
      </c>
      <c r="F130" s="2">
        <v>6</v>
      </c>
      <c r="G130" s="2">
        <v>7</v>
      </c>
      <c r="H130" s="2">
        <v>8</v>
      </c>
      <c r="I130" s="2">
        <v>9</v>
      </c>
      <c r="J130" s="2">
        <v>10</v>
      </c>
      <c r="K130" s="2">
        <v>11</v>
      </c>
      <c r="L130" s="2">
        <v>12</v>
      </c>
      <c r="M130" s="2">
        <v>13</v>
      </c>
    </row>
    <row r="131" spans="1:13" x14ac:dyDescent="0.25">
      <c r="A131" s="4" t="str">
        <f>IFERROR(INDEX($D$2:$D$125,_xlfn.AGGREGATE(15,6,ROW($A$1:$A$125)/($E$2:$J$125=$A$130),ROW(A1))),"")</f>
        <v/>
      </c>
      <c r="B131" s="4" t="str">
        <f>IFERROR(INDEX($D$2:$D$125,_xlfn.AGGREGATE(15,6,ROW($A$1:$A$125)/($E$2:$J$125=$B$130),ROW(B1))),"")</f>
        <v/>
      </c>
      <c r="C131" s="4" t="str">
        <f>IFERROR(INDEX($D$2:$D$125,_xlfn.AGGREGATE(15,6,ROW($A$1:$A$125)/($E$2:$J$125=$C$130),ROW(C1))),"")</f>
        <v/>
      </c>
      <c r="D131" s="4" t="str">
        <f>IFERROR(INDEX($D$2:$D$125,_xlfn.AGGREGATE(15,6,ROW($A$1:$A$125)/($E$2:$J$125=$D$130),ROW(D1))),"")</f>
        <v/>
      </c>
      <c r="E131" s="4" t="str">
        <f>IFERROR(INDEX($D$2:$D$125,_xlfn.AGGREGATE(15,6,ROW($A$1:$A$125)/($E$2:$J$125=$E$130),ROW(E1))),"")</f>
        <v/>
      </c>
      <c r="F131" s="4" t="str">
        <f>IFERROR(INDEX($D$2:$D$125,_xlfn.AGGREGATE(15,6,ROW($A$1:$A$125)/($E$2:$J$125=$F$130),ROW(F1))),"")</f>
        <v/>
      </c>
      <c r="G131" s="4" t="str">
        <f>IFERROR(INDEX($D$2:$D$125,_xlfn.AGGREGATE(15,6,ROW($A$1:$A$125)/($E$2:$J$125=$G$130),ROW(G1))),"")</f>
        <v/>
      </c>
      <c r="H131" s="4" t="str">
        <f>IFERROR(INDEX($D$2:$D$125,_xlfn.AGGREGATE(15,6,ROW($A$1:$A$125)/($E$2:$J$125=$H$130),ROW(H1))),"")</f>
        <v/>
      </c>
      <c r="I131" s="4" t="str">
        <f>IFERROR(INDEX($D$2:$D$125,_xlfn.AGGREGATE(15,6,ROW($A$1:$A$125)/($E$2:$J$125=$I$130),ROW(I1))),"")</f>
        <v/>
      </c>
      <c r="J131" s="4" t="str">
        <f>IFERROR(INDEX($D$2:$D$125,_xlfn.AGGREGATE(15,6,ROW($A$1:$A$125)/($E$2:$J$125=$J$130),ROW(J1))),"")</f>
        <v/>
      </c>
      <c r="K131" s="4" t="str">
        <f>IFERROR(INDEX($D$2:$D$125,_xlfn.AGGREGATE(15,6,ROW($A$1:$A$125)/($E$2:$J$125=$K$130),ROW(K1))),"")</f>
        <v/>
      </c>
      <c r="L131" s="4" t="str">
        <f>IFERROR(INDEX($D$2:$D$125,_xlfn.AGGREGATE(15,6,ROW($A$1:$A$125)/($E$2:$J$125=$L$130),ROW(L1))),"")</f>
        <v/>
      </c>
      <c r="M131" s="4" t="str">
        <f>IFERROR(INDEX($D$2:$D$125,_xlfn.AGGREGATE(15,6,ROW($A$1:$A$125)/($E$2:$J$125=$M$130),ROW(M1))),"")</f>
        <v/>
      </c>
    </row>
    <row r="132" spans="1:13" x14ac:dyDescent="0.25">
      <c r="A132" s="4" t="str">
        <f t="shared" ref="A132:A137" si="2">IFERROR(INDEX($D$2:$D$125,_xlfn.AGGREGATE(15,6,ROW($A$1:$A$125)/($E$2:$J$125=$A$130),ROW(A2))),"")</f>
        <v/>
      </c>
      <c r="B132" s="4" t="str">
        <f t="shared" ref="B132:B137" si="3">IFERROR(INDEX($D$2:$D$125,_xlfn.AGGREGATE(15,6,ROW($A$1:$A$125)/($E$2:$J$125=$B$130),ROW(B2))),"")</f>
        <v/>
      </c>
      <c r="C132" s="4" t="str">
        <f t="shared" ref="C132:C137" si="4">IFERROR(INDEX($D$2:$D$125,_xlfn.AGGREGATE(15,6,ROW($A$1:$A$125)/($E$2:$J$125=$C$130),ROW(C2))),"")</f>
        <v/>
      </c>
      <c r="D132" s="4" t="str">
        <f t="shared" ref="D132:D137" si="5">IFERROR(INDEX($D$2:$D$125,_xlfn.AGGREGATE(15,6,ROW($A$1:$A$125)/($E$2:$J$125=$D$130),ROW(D2))),"")</f>
        <v/>
      </c>
      <c r="E132" s="4" t="str">
        <f t="shared" ref="E132:E137" si="6">IFERROR(INDEX($D$2:$D$125,_xlfn.AGGREGATE(15,6,ROW($A$1:$A$125)/($E$2:$J$125=$E$130),ROW(E2))),"")</f>
        <v/>
      </c>
      <c r="F132" s="4" t="str">
        <f t="shared" ref="F132:F137" si="7">IFERROR(INDEX($D$2:$D$125,_xlfn.AGGREGATE(15,6,ROW($A$1:$A$125)/($E$2:$J$125=$F$130),ROW(F2))),"")</f>
        <v/>
      </c>
      <c r="G132" s="4" t="str">
        <f t="shared" ref="G132:G137" si="8">IFERROR(INDEX($D$2:$D$125,_xlfn.AGGREGATE(15,6,ROW($A$1:$A$125)/($E$2:$J$125=$G$130),ROW(G2))),"")</f>
        <v/>
      </c>
      <c r="H132" s="4" t="str">
        <f t="shared" ref="H132:H137" si="9">IFERROR(INDEX($D$2:$D$125,_xlfn.AGGREGATE(15,6,ROW($A$1:$A$125)/($E$2:$J$125=$H$130),ROW(H2))),"")</f>
        <v/>
      </c>
      <c r="I132" s="4" t="str">
        <f t="shared" ref="I132:I137" si="10">IFERROR(INDEX($D$2:$D$125,_xlfn.AGGREGATE(15,6,ROW($A$1:$A$125)/($E$2:$J$125=$I$130),ROW(I2))),"")</f>
        <v/>
      </c>
      <c r="J132" s="4" t="str">
        <f t="shared" ref="J132:J137" si="11">IFERROR(INDEX($D$2:$D$125,_xlfn.AGGREGATE(15,6,ROW($A$1:$A$125)/($E$2:$J$125=$J$130),ROW(J2))),"")</f>
        <v/>
      </c>
      <c r="K132" s="4" t="str">
        <f t="shared" ref="K132:K137" si="12">IFERROR(INDEX($D$2:$D$125,_xlfn.AGGREGATE(15,6,ROW($A$1:$A$125)/($E$2:$J$125=$K$130),ROW(K2))),"")</f>
        <v/>
      </c>
      <c r="L132" s="4" t="str">
        <f t="shared" ref="L132:L137" si="13">IFERROR(INDEX($D$2:$D$125,_xlfn.AGGREGATE(15,6,ROW($A$1:$A$125)/($E$2:$J$125=$L$130),ROW(L2))),"")</f>
        <v/>
      </c>
      <c r="M132" s="4" t="str">
        <f t="shared" ref="M132:M137" si="14">IFERROR(INDEX($D$2:$D$125,_xlfn.AGGREGATE(15,6,ROW($A$1:$A$125)/($E$2:$J$125=$M$130),ROW(M2))),"")</f>
        <v/>
      </c>
    </row>
    <row r="133" spans="1:13" x14ac:dyDescent="0.25">
      <c r="A133" s="4" t="str">
        <f t="shared" si="2"/>
        <v/>
      </c>
      <c r="B133" s="4" t="str">
        <f t="shared" si="3"/>
        <v/>
      </c>
      <c r="C133" s="4" t="str">
        <f t="shared" si="4"/>
        <v/>
      </c>
      <c r="D133" s="4" t="str">
        <f t="shared" si="5"/>
        <v/>
      </c>
      <c r="E133" s="4" t="str">
        <f t="shared" si="6"/>
        <v/>
      </c>
      <c r="F133" s="4" t="str">
        <f t="shared" si="7"/>
        <v/>
      </c>
      <c r="G133" s="4" t="str">
        <f t="shared" si="8"/>
        <v/>
      </c>
      <c r="H133" s="4" t="str">
        <f t="shared" si="9"/>
        <v/>
      </c>
      <c r="I133" s="4" t="str">
        <f t="shared" si="10"/>
        <v/>
      </c>
      <c r="J133" s="4" t="str">
        <f t="shared" si="11"/>
        <v/>
      </c>
      <c r="K133" s="4" t="str">
        <f t="shared" si="12"/>
        <v/>
      </c>
      <c r="L133" s="4" t="str">
        <f t="shared" si="13"/>
        <v/>
      </c>
      <c r="M133" s="4" t="str">
        <f t="shared" si="14"/>
        <v/>
      </c>
    </row>
    <row r="134" spans="1:13" x14ac:dyDescent="0.25">
      <c r="A134" s="4" t="str">
        <f t="shared" si="2"/>
        <v/>
      </c>
      <c r="B134" s="4" t="str">
        <f t="shared" si="3"/>
        <v/>
      </c>
      <c r="C134" s="4" t="str">
        <f t="shared" si="4"/>
        <v/>
      </c>
      <c r="D134" s="4" t="str">
        <f t="shared" si="5"/>
        <v/>
      </c>
      <c r="E134" s="4" t="str">
        <f t="shared" si="6"/>
        <v/>
      </c>
      <c r="F134" s="4" t="str">
        <f t="shared" si="7"/>
        <v/>
      </c>
      <c r="G134" s="4" t="str">
        <f t="shared" si="8"/>
        <v/>
      </c>
      <c r="H134" s="4" t="str">
        <f t="shared" si="9"/>
        <v/>
      </c>
      <c r="I134" s="4" t="str">
        <f t="shared" si="10"/>
        <v/>
      </c>
      <c r="J134" s="4" t="str">
        <f t="shared" si="11"/>
        <v/>
      </c>
      <c r="K134" s="4" t="str">
        <f t="shared" si="12"/>
        <v/>
      </c>
      <c r="L134" s="4" t="str">
        <f t="shared" si="13"/>
        <v/>
      </c>
      <c r="M134" s="4" t="str">
        <f t="shared" si="14"/>
        <v/>
      </c>
    </row>
    <row r="135" spans="1:13" x14ac:dyDescent="0.25">
      <c r="A135" s="4" t="str">
        <f t="shared" si="2"/>
        <v/>
      </c>
      <c r="B135" s="4" t="str">
        <f t="shared" si="3"/>
        <v/>
      </c>
      <c r="C135" s="4" t="str">
        <f t="shared" si="4"/>
        <v/>
      </c>
      <c r="D135" s="4" t="str">
        <f t="shared" si="5"/>
        <v/>
      </c>
      <c r="E135" s="4" t="str">
        <f t="shared" si="6"/>
        <v/>
      </c>
      <c r="F135" s="4" t="str">
        <f t="shared" si="7"/>
        <v/>
      </c>
      <c r="G135" s="4" t="str">
        <f t="shared" si="8"/>
        <v/>
      </c>
      <c r="H135" s="4" t="str">
        <f t="shared" si="9"/>
        <v/>
      </c>
      <c r="I135" s="4" t="str">
        <f t="shared" si="10"/>
        <v/>
      </c>
      <c r="J135" s="4" t="str">
        <f t="shared" si="11"/>
        <v/>
      </c>
      <c r="K135" s="4" t="str">
        <f t="shared" si="12"/>
        <v/>
      </c>
      <c r="L135" s="4" t="str">
        <f t="shared" si="13"/>
        <v/>
      </c>
      <c r="M135" s="4" t="str">
        <f t="shared" si="14"/>
        <v/>
      </c>
    </row>
    <row r="136" spans="1:13" x14ac:dyDescent="0.25">
      <c r="A136" s="4" t="str">
        <f t="shared" si="2"/>
        <v/>
      </c>
      <c r="B136" s="4" t="str">
        <f t="shared" si="3"/>
        <v/>
      </c>
      <c r="C136" s="4" t="str">
        <f t="shared" si="4"/>
        <v/>
      </c>
      <c r="D136" s="4" t="str">
        <f t="shared" si="5"/>
        <v/>
      </c>
      <c r="E136" s="4" t="str">
        <f t="shared" si="6"/>
        <v/>
      </c>
      <c r="F136" s="4" t="str">
        <f t="shared" si="7"/>
        <v/>
      </c>
      <c r="G136" s="4" t="str">
        <f t="shared" si="8"/>
        <v/>
      </c>
      <c r="H136" s="4" t="str">
        <f t="shared" si="9"/>
        <v/>
      </c>
      <c r="I136" s="4" t="str">
        <f t="shared" si="10"/>
        <v/>
      </c>
      <c r="J136" s="4" t="str">
        <f t="shared" si="11"/>
        <v/>
      </c>
      <c r="K136" s="4" t="str">
        <f t="shared" si="12"/>
        <v/>
      </c>
      <c r="L136" s="4" t="str">
        <f t="shared" si="13"/>
        <v/>
      </c>
      <c r="M136" s="4" t="str">
        <f t="shared" si="14"/>
        <v/>
      </c>
    </row>
    <row r="137" spans="1:13" x14ac:dyDescent="0.25">
      <c r="A137" s="4" t="str">
        <f t="shared" si="2"/>
        <v/>
      </c>
      <c r="B137" s="4" t="str">
        <f t="shared" si="3"/>
        <v/>
      </c>
      <c r="C137" s="4" t="str">
        <f t="shared" si="4"/>
        <v/>
      </c>
      <c r="D137" s="4" t="str">
        <f t="shared" si="5"/>
        <v/>
      </c>
      <c r="E137" s="4" t="str">
        <f t="shared" si="6"/>
        <v/>
      </c>
      <c r="F137" s="4" t="str">
        <f t="shared" si="7"/>
        <v/>
      </c>
      <c r="G137" s="4" t="str">
        <f t="shared" si="8"/>
        <v/>
      </c>
      <c r="H137" s="4" t="str">
        <f t="shared" si="9"/>
        <v/>
      </c>
      <c r="I137" s="4" t="str">
        <f t="shared" si="10"/>
        <v/>
      </c>
      <c r="J137" s="4" t="str">
        <f t="shared" si="11"/>
        <v/>
      </c>
      <c r="K137" s="4" t="str">
        <f t="shared" si="12"/>
        <v/>
      </c>
      <c r="L137" s="4" t="str">
        <f t="shared" si="13"/>
        <v/>
      </c>
      <c r="M137" s="4" t="str">
        <f t="shared" si="14"/>
        <v/>
      </c>
    </row>
    <row r="138" spans="1:13" x14ac:dyDescent="0.25">
      <c r="A138" s="3"/>
    </row>
    <row r="140" spans="1:13" x14ac:dyDescent="0.25">
      <c r="A140" s="1" t="s">
        <v>2</v>
      </c>
      <c r="B140" s="1" t="s">
        <v>2</v>
      </c>
      <c r="C140" s="1" t="s">
        <v>2</v>
      </c>
      <c r="D140" s="1" t="s">
        <v>2</v>
      </c>
      <c r="E140" s="1" t="s">
        <v>2</v>
      </c>
      <c r="F140" s="1" t="s">
        <v>2</v>
      </c>
      <c r="G140" s="1" t="s">
        <v>2</v>
      </c>
      <c r="H140" s="1" t="s">
        <v>2</v>
      </c>
      <c r="I140" s="1" t="s">
        <v>2</v>
      </c>
      <c r="J140" s="1" t="s">
        <v>2</v>
      </c>
      <c r="K140" s="1" t="s">
        <v>2</v>
      </c>
      <c r="L140" s="1" t="s">
        <v>2</v>
      </c>
      <c r="M140" s="1" t="s">
        <v>2</v>
      </c>
    </row>
    <row r="141" spans="1:13" x14ac:dyDescent="0.25">
      <c r="A141" s="2">
        <v>14</v>
      </c>
      <c r="B141" s="2">
        <v>15</v>
      </c>
      <c r="C141" s="2">
        <v>16</v>
      </c>
      <c r="D141" s="2">
        <v>17</v>
      </c>
      <c r="E141" s="2">
        <v>18</v>
      </c>
      <c r="F141" s="2">
        <v>19</v>
      </c>
      <c r="G141" s="2">
        <v>20</v>
      </c>
      <c r="H141" s="2">
        <v>21</v>
      </c>
      <c r="I141" s="2">
        <v>22</v>
      </c>
      <c r="J141" s="2">
        <v>23</v>
      </c>
      <c r="K141" s="2">
        <v>24</v>
      </c>
      <c r="L141" s="2">
        <v>25</v>
      </c>
      <c r="M141" s="2" t="s">
        <v>4</v>
      </c>
    </row>
    <row r="142" spans="1:13" x14ac:dyDescent="0.25">
      <c r="A142" s="5" t="str">
        <f>IFERROR(INDEX($D$2:$D$125,_xlfn.AGGREGATE(15,6,ROW($A$1:$A$125)/($E$2:$J$125=$A$141),ROW(A1))),"")</f>
        <v/>
      </c>
      <c r="B142" s="5" t="str">
        <f>IFERROR(INDEX($D$2:$D$125,_xlfn.AGGREGATE(15,6,ROW($A$1:$A$125)/($E$2:$J$125=$B$141),ROW(B1))),"")</f>
        <v/>
      </c>
      <c r="C142" s="5" t="str">
        <f>IFERROR(INDEX($D$2:$D$125,_xlfn.AGGREGATE(15,6,ROW($A$1:$A$125)/($E$2:$J$125=$C$141),ROW(C1))),"")</f>
        <v/>
      </c>
      <c r="D142" s="5" t="str">
        <f>IFERROR(INDEX($D$2:$D$125,_xlfn.AGGREGATE(15,6,ROW($A$1:$A$125)/($E$2:$J$125=$D$141),ROW(D1))),"")</f>
        <v/>
      </c>
      <c r="E142" s="5" t="str">
        <f>IFERROR(INDEX($D$2:$D$125,_xlfn.AGGREGATE(15,6,ROW($A$1:$A$125)/($E$2:$J$125=$E$141),ROW(E1))),"")</f>
        <v/>
      </c>
      <c r="F142" s="5" t="str">
        <f>IFERROR(INDEX($D$2:$D$125,_xlfn.AGGREGATE(15,6,ROW($A$1:$A$125)/($E$2:$J$125=$F$141),ROW(F1))),"")</f>
        <v/>
      </c>
      <c r="G142" s="5" t="str">
        <f>IFERROR(INDEX($D$2:$D$125,_xlfn.AGGREGATE(15,6,ROW($A$1:$A$125)/($E$2:$J$125=$G$141),ROW(G1))),"")</f>
        <v/>
      </c>
      <c r="H142" s="5" t="str">
        <f>IFERROR(INDEX($D$2:$D$125,_xlfn.AGGREGATE(15,6,ROW($A$1:$A$125)/($E$2:$J$125=$H$141),ROW(H1))),"")</f>
        <v/>
      </c>
      <c r="I142" s="5" t="str">
        <f>IFERROR(INDEX($D$2:$D$125,_xlfn.AGGREGATE(15,6,ROW($A$1:$A$125)/($E$2:$J$125=$I$141),ROW(I1))),"")</f>
        <v/>
      </c>
      <c r="J142" s="5" t="str">
        <f>IFERROR(INDEX($D$2:$D$125,_xlfn.AGGREGATE(15,6,ROW($A$1:$A$125)/($E$2:$J$125=$J$141),ROW(J1))),"")</f>
        <v/>
      </c>
      <c r="K142" s="5" t="str">
        <f>IFERROR(INDEX($D$2:$D$125,_xlfn.AGGREGATE(15,6,ROW($A$1:$A$125)/($E$2:$J$125=$K$141),ROW(K1))),"")</f>
        <v/>
      </c>
      <c r="L142" s="5" t="str">
        <f>IFERROR(INDEX($D$2:$D$125,_xlfn.AGGREGATE(15,6,ROW($A$1:$A$125)/($E$2:$J$125=$L$141),ROW(L1))),"")</f>
        <v/>
      </c>
      <c r="M142" s="5" t="str">
        <f>IFERROR(INDEX($D$2:$D$125,_xlfn.AGGREGATE(15,6,ROW($A$1:$A$125)/($E$2:$J$125=$M$141),ROW(M1))),"")</f>
        <v/>
      </c>
    </row>
    <row r="143" spans="1:13" x14ac:dyDescent="0.25">
      <c r="A143" s="5" t="str">
        <f t="shared" ref="A143:A148" si="15">IFERROR(INDEX($D$2:$D$125,_xlfn.AGGREGATE(15,6,ROW($A$1:$A$125)/($E$2:$J$125=$A$141),ROW(A2))),"")</f>
        <v/>
      </c>
      <c r="B143" s="5" t="str">
        <f t="shared" ref="B143:B148" si="16">IFERROR(INDEX($D$2:$D$125,_xlfn.AGGREGATE(15,6,ROW($A$1:$A$125)/($E$2:$J$125=$B$141),ROW(B2))),"")</f>
        <v/>
      </c>
      <c r="C143" s="5" t="str">
        <f t="shared" ref="C143:C148" si="17">IFERROR(INDEX($D$2:$D$125,_xlfn.AGGREGATE(15,6,ROW($A$1:$A$125)/($E$2:$J$125=$C$141),ROW(C2))),"")</f>
        <v/>
      </c>
      <c r="D143" s="5" t="str">
        <f t="shared" ref="D143:D148" si="18">IFERROR(INDEX($D$2:$D$125,_xlfn.AGGREGATE(15,6,ROW($A$1:$A$125)/($E$2:$J$125=$D$141),ROW(D2))),"")</f>
        <v/>
      </c>
      <c r="E143" s="5" t="str">
        <f t="shared" ref="E143:E148" si="19">IFERROR(INDEX($D$2:$D$125,_xlfn.AGGREGATE(15,6,ROW($A$1:$A$125)/($E$2:$J$125=$E$141),ROW(E2))),"")</f>
        <v/>
      </c>
      <c r="F143" s="5" t="str">
        <f t="shared" ref="F143:F148" si="20">IFERROR(INDEX($D$2:$D$125,_xlfn.AGGREGATE(15,6,ROW($A$1:$A$125)/($E$2:$J$125=$F$141),ROW(F2))),"")</f>
        <v/>
      </c>
      <c r="G143" s="5" t="str">
        <f t="shared" ref="G143:G148" si="21">IFERROR(INDEX($D$2:$D$125,_xlfn.AGGREGATE(15,6,ROW($A$1:$A$125)/($E$2:$J$125=$G$141),ROW(G2))),"")</f>
        <v/>
      </c>
      <c r="H143" s="5" t="str">
        <f t="shared" ref="H143:H148" si="22">IFERROR(INDEX($D$2:$D$125,_xlfn.AGGREGATE(15,6,ROW($A$1:$A$125)/($E$2:$J$125=$H$141),ROW(H2))),"")</f>
        <v/>
      </c>
      <c r="I143" s="5" t="str">
        <f t="shared" ref="I143:I148" si="23">IFERROR(INDEX($D$2:$D$125,_xlfn.AGGREGATE(15,6,ROW($A$1:$A$125)/($E$2:$J$125=$I$141),ROW(I2))),"")</f>
        <v/>
      </c>
      <c r="J143" s="5" t="str">
        <f t="shared" ref="J143:J148" si="24">IFERROR(INDEX($D$2:$D$125,_xlfn.AGGREGATE(15,6,ROW($A$1:$A$125)/($E$2:$J$125=$J$141),ROW(J2))),"")</f>
        <v/>
      </c>
      <c r="K143" s="5" t="str">
        <f t="shared" ref="K143:K148" si="25">IFERROR(INDEX($D$2:$D$125,_xlfn.AGGREGATE(15,6,ROW($A$1:$A$125)/($E$2:$J$125=$K$141),ROW(K2))),"")</f>
        <v/>
      </c>
      <c r="L143" s="5" t="str">
        <f t="shared" ref="L143:L148" si="26">IFERROR(INDEX($D$2:$D$125,_xlfn.AGGREGATE(15,6,ROW($A$1:$A$125)/($E$2:$J$125=$L$141),ROW(L2))),"")</f>
        <v/>
      </c>
      <c r="M143" s="5" t="str">
        <f t="shared" ref="M143:M148" si="27">IFERROR(INDEX($D$2:$D$125,_xlfn.AGGREGATE(15,6,ROW($A$1:$A$125)/($E$2:$J$125=$M$141),ROW(M2))),"")</f>
        <v/>
      </c>
    </row>
    <row r="144" spans="1:13" x14ac:dyDescent="0.25">
      <c r="A144" s="5" t="str">
        <f t="shared" si="15"/>
        <v/>
      </c>
      <c r="B144" s="5" t="str">
        <f t="shared" si="16"/>
        <v/>
      </c>
      <c r="C144" s="5" t="str">
        <f t="shared" si="17"/>
        <v/>
      </c>
      <c r="D144" s="5" t="str">
        <f t="shared" si="18"/>
        <v/>
      </c>
      <c r="E144" s="5" t="str">
        <f t="shared" si="19"/>
        <v/>
      </c>
      <c r="F144" s="5" t="str">
        <f t="shared" si="20"/>
        <v/>
      </c>
      <c r="G144" s="5" t="str">
        <f t="shared" si="21"/>
        <v/>
      </c>
      <c r="H144" s="5" t="str">
        <f t="shared" si="22"/>
        <v/>
      </c>
      <c r="I144" s="5" t="str">
        <f t="shared" si="23"/>
        <v/>
      </c>
      <c r="J144" s="5" t="str">
        <f t="shared" si="24"/>
        <v/>
      </c>
      <c r="K144" s="5" t="str">
        <f t="shared" si="25"/>
        <v/>
      </c>
      <c r="L144" s="5" t="str">
        <f t="shared" si="26"/>
        <v/>
      </c>
      <c r="M144" s="5" t="str">
        <f t="shared" si="27"/>
        <v/>
      </c>
    </row>
    <row r="145" spans="1:13" x14ac:dyDescent="0.25">
      <c r="A145" s="5" t="str">
        <f t="shared" si="15"/>
        <v/>
      </c>
      <c r="B145" s="5" t="str">
        <f t="shared" si="16"/>
        <v/>
      </c>
      <c r="C145" s="5" t="str">
        <f t="shared" si="17"/>
        <v/>
      </c>
      <c r="D145" s="5" t="str">
        <f t="shared" si="18"/>
        <v/>
      </c>
      <c r="E145" s="5" t="str">
        <f t="shared" si="19"/>
        <v/>
      </c>
      <c r="F145" s="5" t="str">
        <f t="shared" si="20"/>
        <v/>
      </c>
      <c r="G145" s="5" t="str">
        <f t="shared" si="21"/>
        <v/>
      </c>
      <c r="H145" s="5" t="str">
        <f t="shared" si="22"/>
        <v/>
      </c>
      <c r="I145" s="5" t="str">
        <f t="shared" si="23"/>
        <v/>
      </c>
      <c r="J145" s="5" t="str">
        <f t="shared" si="24"/>
        <v/>
      </c>
      <c r="K145" s="5" t="str">
        <f t="shared" si="25"/>
        <v/>
      </c>
      <c r="L145" s="5" t="str">
        <f t="shared" si="26"/>
        <v/>
      </c>
      <c r="M145" s="5" t="str">
        <f t="shared" si="27"/>
        <v/>
      </c>
    </row>
    <row r="146" spans="1:13" x14ac:dyDescent="0.25">
      <c r="A146" s="5" t="str">
        <f t="shared" si="15"/>
        <v/>
      </c>
      <c r="B146" s="5" t="str">
        <f t="shared" si="16"/>
        <v/>
      </c>
      <c r="C146" s="5" t="str">
        <f t="shared" si="17"/>
        <v/>
      </c>
      <c r="D146" s="5" t="str">
        <f t="shared" si="18"/>
        <v/>
      </c>
      <c r="E146" s="5" t="str">
        <f t="shared" si="19"/>
        <v/>
      </c>
      <c r="F146" s="5" t="str">
        <f t="shared" si="20"/>
        <v/>
      </c>
      <c r="G146" s="5" t="str">
        <f t="shared" si="21"/>
        <v/>
      </c>
      <c r="H146" s="5" t="str">
        <f t="shared" si="22"/>
        <v/>
      </c>
      <c r="I146" s="5" t="str">
        <f t="shared" si="23"/>
        <v/>
      </c>
      <c r="J146" s="5" t="str">
        <f t="shared" si="24"/>
        <v/>
      </c>
      <c r="K146" s="5" t="str">
        <f t="shared" si="25"/>
        <v/>
      </c>
      <c r="L146" s="5" t="str">
        <f t="shared" si="26"/>
        <v/>
      </c>
      <c r="M146" s="5" t="str">
        <f t="shared" si="27"/>
        <v/>
      </c>
    </row>
    <row r="147" spans="1:13" x14ac:dyDescent="0.25">
      <c r="A147" s="5" t="str">
        <f t="shared" si="15"/>
        <v/>
      </c>
      <c r="B147" s="5" t="str">
        <f t="shared" si="16"/>
        <v/>
      </c>
      <c r="C147" s="5" t="str">
        <f t="shared" si="17"/>
        <v/>
      </c>
      <c r="D147" s="5" t="str">
        <f t="shared" si="18"/>
        <v/>
      </c>
      <c r="E147" s="5" t="str">
        <f t="shared" si="19"/>
        <v/>
      </c>
      <c r="F147" s="5" t="str">
        <f t="shared" si="20"/>
        <v/>
      </c>
      <c r="G147" s="5" t="str">
        <f t="shared" si="21"/>
        <v/>
      </c>
      <c r="H147" s="5" t="str">
        <f t="shared" si="22"/>
        <v/>
      </c>
      <c r="I147" s="5" t="str">
        <f t="shared" si="23"/>
        <v/>
      </c>
      <c r="J147" s="5" t="str">
        <f t="shared" si="24"/>
        <v/>
      </c>
      <c r="K147" s="5" t="str">
        <f t="shared" si="25"/>
        <v/>
      </c>
      <c r="L147" s="5" t="str">
        <f t="shared" si="26"/>
        <v/>
      </c>
      <c r="M147" s="5" t="str">
        <f t="shared" si="27"/>
        <v/>
      </c>
    </row>
    <row r="148" spans="1:13" x14ac:dyDescent="0.25">
      <c r="A148" s="5" t="str">
        <f t="shared" si="15"/>
        <v/>
      </c>
      <c r="B148" s="5" t="str">
        <f t="shared" si="16"/>
        <v/>
      </c>
      <c r="C148" s="5" t="str">
        <f t="shared" si="17"/>
        <v/>
      </c>
      <c r="D148" s="5" t="str">
        <f t="shared" si="18"/>
        <v/>
      </c>
      <c r="E148" s="5" t="str">
        <f t="shared" si="19"/>
        <v/>
      </c>
      <c r="F148" s="5" t="str">
        <f t="shared" si="20"/>
        <v/>
      </c>
      <c r="G148" s="5" t="str">
        <f t="shared" si="21"/>
        <v/>
      </c>
      <c r="H148" s="5" t="str">
        <f t="shared" si="22"/>
        <v/>
      </c>
      <c r="I148" s="5" t="str">
        <f t="shared" si="23"/>
        <v/>
      </c>
      <c r="J148" s="5" t="str">
        <f t="shared" si="24"/>
        <v/>
      </c>
      <c r="K148" s="5" t="str">
        <f t="shared" si="25"/>
        <v/>
      </c>
      <c r="L148" s="5" t="str">
        <f t="shared" si="26"/>
        <v/>
      </c>
      <c r="M148" s="5" t="str">
        <f t="shared" si="27"/>
        <v/>
      </c>
    </row>
    <row r="150" spans="1:13" x14ac:dyDescent="0.25">
      <c r="A150" s="1" t="s">
        <v>2</v>
      </c>
    </row>
    <row r="151" spans="1:13" x14ac:dyDescent="0.25">
      <c r="A151" s="2" t="s">
        <v>5</v>
      </c>
    </row>
    <row r="152" spans="1:13" x14ac:dyDescent="0.25">
      <c r="A152" s="5" t="str">
        <f>IFERROR(INDEX($D$2:$D$125,_xlfn.AGGREGATE(15,6,ROW($A$1:$A$125)/($E$2:$J$125=$A$151),ROW(A1))),"")</f>
        <v/>
      </c>
    </row>
    <row r="153" spans="1:13" x14ac:dyDescent="0.25">
      <c r="A153" s="5" t="str">
        <f t="shared" ref="A153:A158" si="28">IFERROR(INDEX($D$2:$D$125,_xlfn.AGGREGATE(15,6,ROW($A$1:$A$125)/($E$2:$J$125=$A$151),ROW(A2))),"")</f>
        <v/>
      </c>
    </row>
    <row r="154" spans="1:13" x14ac:dyDescent="0.25">
      <c r="A154" s="5" t="str">
        <f t="shared" si="28"/>
        <v/>
      </c>
    </row>
    <row r="155" spans="1:13" x14ac:dyDescent="0.25">
      <c r="A155" s="5" t="str">
        <f t="shared" si="28"/>
        <v/>
      </c>
    </row>
    <row r="156" spans="1:13" x14ac:dyDescent="0.25">
      <c r="A156" s="5" t="str">
        <f t="shared" si="28"/>
        <v/>
      </c>
    </row>
    <row r="157" spans="1:13" x14ac:dyDescent="0.25">
      <c r="A157" s="5" t="str">
        <f t="shared" si="28"/>
        <v/>
      </c>
    </row>
    <row r="158" spans="1:13" x14ac:dyDescent="0.25">
      <c r="A158" s="5" t="str">
        <f t="shared" si="28"/>
        <v/>
      </c>
    </row>
    <row r="160" spans="1:13" ht="15.75" x14ac:dyDescent="0.25">
      <c r="A160" s="6" t="s">
        <v>6</v>
      </c>
    </row>
    <row r="161" spans="1:2" x14ac:dyDescent="0.25">
      <c r="A161">
        <v>1</v>
      </c>
      <c r="B161" t="str">
        <f>CONCATENATE($A$160,A$131,A$132,A$133,A$134,A$135,A$136,A$137,)</f>
        <v xml:space="preserve">Кирпич керамический пустотелый одинарный лицевой: </v>
      </c>
    </row>
    <row r="162" spans="1:2" x14ac:dyDescent="0.25">
      <c r="A162">
        <v>2</v>
      </c>
      <c r="B162" t="str">
        <f>CONCATENATE($A$160,B$131,B$132,B$133,B$134,B$135,B$135,B$137,)</f>
        <v xml:space="preserve">Кирпич керамический пустотелый одинарный лицевой: </v>
      </c>
    </row>
    <row r="163" spans="1:2" x14ac:dyDescent="0.25">
      <c r="A163">
        <v>3</v>
      </c>
      <c r="B163" t="str">
        <f>CONCATENATE($A$160,C$131,C$132,C$133,C$134,C$135,C$136,C$137,)</f>
        <v xml:space="preserve">Кирпич керамический пустотелый одинарный лицевой: </v>
      </c>
    </row>
    <row r="164" spans="1:2" x14ac:dyDescent="0.25">
      <c r="A164">
        <v>4</v>
      </c>
      <c r="B164" t="str">
        <f>CONCATENATE($A$160,D$131,D$132,D$133,D$134,D$135,D$136,D$137,)</f>
        <v xml:space="preserve">Кирпич керамический пустотелый одинарный лицевой: </v>
      </c>
    </row>
    <row r="165" spans="1:2" x14ac:dyDescent="0.25">
      <c r="A165">
        <v>5</v>
      </c>
      <c r="B165" t="str">
        <f>CONCATENATE($A$160,E$131,E$132,E$133,E$134,E$135,E$136,E$137,)</f>
        <v xml:space="preserve">Кирпич керамический пустотелый одинарный лицевой: </v>
      </c>
    </row>
    <row r="166" spans="1:2" x14ac:dyDescent="0.25">
      <c r="A166">
        <v>6</v>
      </c>
      <c r="B166" t="str">
        <f>CONCATENATE($A$160,F$131,F$132,F$133,F$134,F$135,F$136,F$137,)</f>
        <v xml:space="preserve">Кирпич керамический пустотелый одинарный лицевой: </v>
      </c>
    </row>
    <row r="167" spans="1:2" x14ac:dyDescent="0.25">
      <c r="A167">
        <v>7</v>
      </c>
      <c r="B167" t="str">
        <f>CONCATENATE($A$160,G$131,G$132,G$133,G$134,G$135,G$136,G$137,)</f>
        <v xml:space="preserve">Кирпич керамический пустотелый одинарный лицевой: </v>
      </c>
    </row>
    <row r="168" spans="1:2" x14ac:dyDescent="0.25">
      <c r="A168">
        <v>8</v>
      </c>
      <c r="B168" t="str">
        <f>CONCATENATE($A$160,H$131,H$132,H$133,H$134,H$135,H$136,H$137,)</f>
        <v xml:space="preserve">Кирпич керамический пустотелый одинарный лицевой: </v>
      </c>
    </row>
    <row r="169" spans="1:2" x14ac:dyDescent="0.25">
      <c r="A169">
        <v>9</v>
      </c>
      <c r="B169" t="str">
        <f>CONCATENATE($A$160,I$131,I$132,I$133,I$134,I$135,I$136,I$137,)</f>
        <v xml:space="preserve">Кирпич керамический пустотелый одинарный лицевой: </v>
      </c>
    </row>
    <row r="170" spans="1:2" x14ac:dyDescent="0.25">
      <c r="A170">
        <v>10</v>
      </c>
      <c r="B170" t="str">
        <f>CONCATENATE($A$160,J$131,J$132,J$133,J$134,J$135,J$136,J$137,)</f>
        <v xml:space="preserve">Кирпич керамический пустотелый одинарный лицевой: </v>
      </c>
    </row>
    <row r="171" spans="1:2" x14ac:dyDescent="0.25">
      <c r="A171">
        <v>11</v>
      </c>
      <c r="B171" t="str">
        <f>CONCATENATE($A$160,K$131,K$132,K$133,K$134,K$135,K$136,K$137,)</f>
        <v xml:space="preserve">Кирпич керамический пустотелый одинарный лицевой: </v>
      </c>
    </row>
    <row r="172" spans="1:2" x14ac:dyDescent="0.25">
      <c r="A172">
        <v>12</v>
      </c>
      <c r="B172" t="str">
        <f>CONCATENATE($A$160,L$131,L$132,L$133,L$134,L$135,L$136,L$137,)</f>
        <v xml:space="preserve">Кирпич керамический пустотелый одинарный лицевой: </v>
      </c>
    </row>
    <row r="173" spans="1:2" x14ac:dyDescent="0.25">
      <c r="A173">
        <v>13</v>
      </c>
      <c r="B173" t="str">
        <f>CONCATENATE($A$160,M$131,M$132,M$133,M$134,M$135,M$136,M$137,)</f>
        <v xml:space="preserve">Кирпич керамический пустотелый одинарный лицевой: </v>
      </c>
    </row>
    <row r="174" spans="1:2" x14ac:dyDescent="0.25">
      <c r="A174">
        <v>14</v>
      </c>
      <c r="B174" t="str">
        <f>CONCATENATE($A$160,A$142,A$143,A$144,A$145,A$146,A$147,A$148,)</f>
        <v xml:space="preserve">Кирпич керамический пустотелый одинарный лицевой: </v>
      </c>
    </row>
    <row r="175" spans="1:2" x14ac:dyDescent="0.25">
      <c r="A175">
        <v>15</v>
      </c>
      <c r="B175" t="str">
        <f>CONCATENATE($A$160,B$142,B$143,B$144,B$145,B$146,B$147,B$148,)</f>
        <v xml:space="preserve">Кирпич керамический пустотелый одинарный лицевой: </v>
      </c>
    </row>
    <row r="176" spans="1:2" x14ac:dyDescent="0.25">
      <c r="A176">
        <v>16</v>
      </c>
      <c r="B176" t="str">
        <f>CONCATENATE($A$160,C$142,C$143,C$144,C$145,C$146,C$147,C$148,)</f>
        <v xml:space="preserve">Кирпич керамический пустотелый одинарный лицевой: </v>
      </c>
    </row>
    <row r="177" spans="1:3" x14ac:dyDescent="0.25">
      <c r="A177">
        <v>17</v>
      </c>
      <c r="B177" t="str">
        <f>CONCATENATE($A$160,D$142,D$143,D$144,D$145,D$146,D$147,D$148,)</f>
        <v xml:space="preserve">Кирпич керамический пустотелый одинарный лицевой: </v>
      </c>
    </row>
    <row r="178" spans="1:3" x14ac:dyDescent="0.25">
      <c r="A178">
        <v>18</v>
      </c>
      <c r="B178" t="str">
        <f>CONCATENATE($A$160,E$142,E$143,E$144,E$145,E$146,E$147,E$148,)</f>
        <v xml:space="preserve">Кирпич керамический пустотелый одинарный лицевой: </v>
      </c>
    </row>
    <row r="179" spans="1:3" x14ac:dyDescent="0.25">
      <c r="A179">
        <v>19</v>
      </c>
      <c r="B179" t="str">
        <f>CONCATENATE($A$160,F$142,F$143,F$144,F$145,F$146,F$147,F$148,)</f>
        <v xml:space="preserve">Кирпич керамический пустотелый одинарный лицевой: </v>
      </c>
    </row>
    <row r="180" spans="1:3" x14ac:dyDescent="0.25">
      <c r="A180">
        <v>20</v>
      </c>
      <c r="B180" t="str">
        <f>CONCATENATE($A$160,G$142,G$143,G$144,G$145,G$146,G$147,G$148,)</f>
        <v xml:space="preserve">Кирпич керамический пустотелый одинарный лицевой: </v>
      </c>
    </row>
    <row r="181" spans="1:3" x14ac:dyDescent="0.25">
      <c r="A181">
        <v>21</v>
      </c>
      <c r="B181" t="str">
        <f>CONCATENATE($A$160,H$142,H$143,H$144,H$145,H$146,H$147,H$148,)</f>
        <v xml:space="preserve">Кирпич керамический пустотелый одинарный лицевой: </v>
      </c>
    </row>
    <row r="182" spans="1:3" x14ac:dyDescent="0.25">
      <c r="A182">
        <v>22</v>
      </c>
      <c r="B182" t="str">
        <f>CONCATENATE($A$160,I$142,I$143,I$144,I$145,I$146,I$147,I$148,)</f>
        <v xml:space="preserve">Кирпич керамический пустотелый одинарный лицевой: </v>
      </c>
    </row>
    <row r="183" spans="1:3" x14ac:dyDescent="0.25">
      <c r="A183">
        <v>23</v>
      </c>
      <c r="B183" t="str">
        <f>CONCATENATE($A$160,J$142,J$143,J$144,J$145,J$146,J$147,J$148,)</f>
        <v xml:space="preserve">Кирпич керамический пустотелый одинарный лицевой: </v>
      </c>
    </row>
    <row r="184" spans="1:3" x14ac:dyDescent="0.25">
      <c r="A184">
        <v>24</v>
      </c>
      <c r="B184" t="str">
        <f>CONCATENATE($A$160,K$142,K$143,K$144,K$145,K$146,K$147,K$148,)</f>
        <v xml:space="preserve">Кирпич керамический пустотелый одинарный лицевой: </v>
      </c>
    </row>
    <row r="185" spans="1:3" x14ac:dyDescent="0.25">
      <c r="A185">
        <v>25</v>
      </c>
      <c r="B185" t="str">
        <f>CONCATENATE($A$160,L$142,L$143,L$144,L$145,L$146,L$147,L$148,)</f>
        <v xml:space="preserve">Кирпич керамический пустотелый одинарный лицевой: </v>
      </c>
    </row>
    <row r="186" spans="1:3" x14ac:dyDescent="0.25">
      <c r="A186" t="s">
        <v>4</v>
      </c>
      <c r="B186" t="str">
        <f>CONCATENATE($A$160,M$142,M$143,M$144,M$145,M$146,M$147,M$148,)</f>
        <v xml:space="preserve">Кирпич керамический пустотелый одинарный лицевой: </v>
      </c>
    </row>
    <row r="187" spans="1:3" x14ac:dyDescent="0.25">
      <c r="A187" t="s">
        <v>5</v>
      </c>
      <c r="B187" t="str">
        <f>CONCATENATE($A$160,A$152,A$153,A$154,A$155,A$156,A$157,A$158,)</f>
        <v xml:space="preserve">Кирпич керамический пустотелый одинарный лицевой: </v>
      </c>
    </row>
    <row r="190" spans="1:3" x14ac:dyDescent="0.25">
      <c r="B190" t="s">
        <v>89</v>
      </c>
      <c r="C190" s="2">
        <v>2</v>
      </c>
    </row>
    <row r="191" spans="1:3" x14ac:dyDescent="0.25">
      <c r="A191" t="s">
        <v>88</v>
      </c>
    </row>
    <row r="192" spans="1:3" x14ac:dyDescent="0.25">
      <c r="A192" s="2" t="str">
        <f>INDEX(B161:B185,C190)</f>
        <v xml:space="preserve">Кирпич керамический пустотелый одинарный лицевой: </v>
      </c>
    </row>
    <row r="193" spans="1:1" x14ac:dyDescent="0.25">
      <c r="A193" t="str">
        <f>INDEX(B161:B185,MATCH(C190,A161:A185,))</f>
        <v xml:space="preserve">Кирпич керамический пустотелый одинарный лицевой: </v>
      </c>
    </row>
    <row r="194" spans="1:1" x14ac:dyDescent="0.25">
      <c r="A194" t="str">
        <f>VLOOKUP(C190,A161:B185,2,)</f>
        <v xml:space="preserve">Кирпич керамический пустотелый одинарный лицевой: </v>
      </c>
    </row>
    <row r="195" spans="1:1" x14ac:dyDescent="0.25">
      <c r="A195" t="str">
        <f>LOOKUP(C190,A161:A185,B161:B185)</f>
        <v xml:space="preserve">Кирпич керамический пустотелый одинарный лицевой: 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Лиц. кирпич - автомат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2016-04-14T07:54:36Z</dcterms:modified>
</cp:coreProperties>
</file>