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75" windowWidth="27795" windowHeight="1207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8" i="1"/>
  <c r="G7"/>
  <c r="I7"/>
  <c r="A8"/>
  <c r="B8"/>
  <c r="C8"/>
  <c r="D8"/>
  <c r="E8"/>
  <c r="G8"/>
  <c r="C7"/>
  <c r="D7"/>
  <c r="E7"/>
  <c r="B7"/>
  <c r="A7"/>
</calcChain>
</file>

<file path=xl/sharedStrings.xml><?xml version="1.0" encoding="utf-8"?>
<sst xmlns="http://schemas.openxmlformats.org/spreadsheetml/2006/main" count="29" uniqueCount="29">
  <si>
    <t>Дата</t>
  </si>
  <si>
    <t>Модель</t>
  </si>
  <si>
    <t>Марка</t>
  </si>
  <si>
    <t>Объем</t>
  </si>
  <si>
    <t>Коробка</t>
  </si>
  <si>
    <t>Топливо</t>
  </si>
  <si>
    <t>Mercedes</t>
  </si>
  <si>
    <t>E 350</t>
  </si>
  <si>
    <t>автомат</t>
  </si>
  <si>
    <t>бензин</t>
  </si>
  <si>
    <t>Полный фарш</t>
  </si>
  <si>
    <t>Пробег</t>
  </si>
  <si>
    <t>Год выпуска</t>
  </si>
  <si>
    <t>Toyota</t>
  </si>
  <si>
    <t>Yaris</t>
  </si>
  <si>
    <t>ручка</t>
  </si>
  <si>
    <t>Состояние</t>
  </si>
  <si>
    <t>Крашено крыло, все стеклоподъемники, тонировка, диски 16</t>
  </si>
  <si>
    <t>Mazda</t>
  </si>
  <si>
    <t>KIA</t>
  </si>
  <si>
    <t>Sportage</t>
  </si>
  <si>
    <t>механика</t>
  </si>
  <si>
    <t>дизель</t>
  </si>
  <si>
    <t>Состояние приблеженное к идеалу</t>
  </si>
  <si>
    <t>VW</t>
  </si>
  <si>
    <t>Passat</t>
  </si>
  <si>
    <t>Сервис у официалов, не крашена</t>
  </si>
  <si>
    <t>Audi A4 2005 2.0 170 В хорошем состоянии</t>
  </si>
  <si>
    <t>Audi A4 2005 2.0 170 Крашено крыло, все стеклоподъемники, тонировка, диски 16</t>
  </si>
</sst>
</file>

<file path=xl/styles.xml><?xml version="1.0" encoding="utf-8"?>
<styleSheet xmlns="http://schemas.openxmlformats.org/spreadsheetml/2006/main">
  <numFmts count="1">
    <numFmt numFmtId="164" formatCode="0.0"/>
  </numFmts>
  <fonts count="2">
    <font>
      <sz val="11"/>
      <color theme="1"/>
      <name val="Calibri"/>
      <family val="2"/>
      <charset val="204"/>
      <scheme val="minor"/>
    </font>
    <font>
      <i/>
      <sz val="11"/>
      <color rgb="FF0064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164" fontId="0" fillId="0" borderId="0" xfId="0" applyNumberFormat="1"/>
    <xf numFmtId="49" fontId="0" fillId="0" borderId="0" xfId="0" applyNumberFormat="1"/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8"/>
  <sheetViews>
    <sheetView tabSelected="1" zoomScale="85" zoomScaleNormal="85" workbookViewId="0">
      <pane ySplit="1" topLeftCell="A2" activePane="bottomLeft" state="frozen"/>
      <selection pane="bottomLeft" activeCell="O13" sqref="O13"/>
    </sheetView>
  </sheetViews>
  <sheetFormatPr defaultRowHeight="15"/>
  <cols>
    <col min="1" max="1" width="10.140625" bestFit="1" customWidth="1"/>
    <col min="2" max="2" width="10.140625" customWidth="1"/>
    <col min="4" max="4" width="12" bestFit="1" customWidth="1"/>
  </cols>
  <sheetData>
    <row r="1" spans="1:17">
      <c r="A1" t="s">
        <v>0</v>
      </c>
      <c r="B1" t="s">
        <v>2</v>
      </c>
      <c r="C1" t="s">
        <v>1</v>
      </c>
      <c r="D1" t="s">
        <v>12</v>
      </c>
      <c r="E1" t="s">
        <v>3</v>
      </c>
      <c r="F1" t="s">
        <v>4</v>
      </c>
      <c r="G1" t="s">
        <v>11</v>
      </c>
      <c r="H1" t="s">
        <v>5</v>
      </c>
      <c r="I1" t="s">
        <v>16</v>
      </c>
    </row>
    <row r="2" spans="1:17">
      <c r="A2" s="1">
        <v>42470</v>
      </c>
      <c r="B2" t="s">
        <v>6</v>
      </c>
      <c r="C2" s="3" t="s">
        <v>7</v>
      </c>
      <c r="D2">
        <v>2012</v>
      </c>
      <c r="E2" s="2">
        <v>3.5</v>
      </c>
      <c r="F2" t="s">
        <v>8</v>
      </c>
      <c r="H2" t="s">
        <v>9</v>
      </c>
      <c r="I2" t="s">
        <v>10</v>
      </c>
    </row>
    <row r="3" spans="1:17">
      <c r="A3" s="1">
        <v>42471</v>
      </c>
      <c r="B3" t="s">
        <v>13</v>
      </c>
      <c r="C3" s="3" t="s">
        <v>14</v>
      </c>
      <c r="D3">
        <v>2010</v>
      </c>
      <c r="E3" s="2">
        <v>1.5</v>
      </c>
      <c r="F3" t="s">
        <v>15</v>
      </c>
      <c r="G3">
        <v>120</v>
      </c>
      <c r="I3" t="s">
        <v>17</v>
      </c>
    </row>
    <row r="4" spans="1:17">
      <c r="A4" s="1">
        <v>42472</v>
      </c>
      <c r="B4" t="s">
        <v>18</v>
      </c>
      <c r="C4" s="3">
        <v>3</v>
      </c>
      <c r="D4">
        <v>2013</v>
      </c>
      <c r="E4" s="2">
        <v>2.5</v>
      </c>
      <c r="G4">
        <v>80</v>
      </c>
    </row>
    <row r="5" spans="1:17">
      <c r="A5" s="1">
        <v>42473</v>
      </c>
      <c r="B5" t="s">
        <v>19</v>
      </c>
      <c r="C5" s="3" t="s">
        <v>20</v>
      </c>
      <c r="D5">
        <v>2014</v>
      </c>
      <c r="E5" s="2">
        <v>2</v>
      </c>
      <c r="G5">
        <v>40</v>
      </c>
      <c r="H5" t="s">
        <v>22</v>
      </c>
      <c r="I5" t="s">
        <v>23</v>
      </c>
    </row>
    <row r="6" spans="1:17">
      <c r="A6" s="1">
        <v>42474</v>
      </c>
      <c r="B6" t="s">
        <v>24</v>
      </c>
      <c r="C6" s="3" t="s">
        <v>25</v>
      </c>
      <c r="D6">
        <v>2008</v>
      </c>
      <c r="E6" s="2">
        <v>1.8</v>
      </c>
      <c r="F6" t="s">
        <v>21</v>
      </c>
      <c r="G6">
        <v>150</v>
      </c>
      <c r="I6" t="s">
        <v>26</v>
      </c>
    </row>
    <row r="7" spans="1:17">
      <c r="A7" s="1">
        <f ca="1">TODAY()</f>
        <v>42474</v>
      </c>
      <c r="B7" t="str">
        <f>Q7</f>
        <v>Audi A4 2005 2.0 170 В хорошем состоянии</v>
      </c>
      <c r="C7">
        <f t="shared" ref="C7:E7" si="0">R7</f>
        <v>0</v>
      </c>
      <c r="D7">
        <f t="shared" si="0"/>
        <v>0</v>
      </c>
      <c r="E7">
        <f t="shared" si="0"/>
        <v>0</v>
      </c>
      <c r="G7">
        <f t="shared" ref="G7:G8" si="1">U7</f>
        <v>0</v>
      </c>
      <c r="I7" t="str">
        <f>MID(Q7,SEARCH("ё",SUBSTITUTE(Q7," ","ё",P7))+1,999)</f>
        <v>В хорошем состоянии</v>
      </c>
      <c r="P7">
        <v>5</v>
      </c>
      <c r="Q7" s="4" t="s">
        <v>27</v>
      </c>
    </row>
    <row r="8" spans="1:17">
      <c r="A8" s="1">
        <f t="shared" ref="A8" ca="1" si="2">TODAY()</f>
        <v>42474</v>
      </c>
      <c r="B8" t="str">
        <f t="shared" ref="B8" si="3">Q8</f>
        <v>Audi A4 2005 2.0 170 Крашено крыло, все стеклоподъемники, тонировка, диски 16</v>
      </c>
      <c r="C8">
        <f t="shared" ref="C8" si="4">R8</f>
        <v>0</v>
      </c>
      <c r="D8">
        <f t="shared" ref="D8" si="5">S8</f>
        <v>0</v>
      </c>
      <c r="E8">
        <f t="shared" ref="E8" si="6">T8</f>
        <v>0</v>
      </c>
      <c r="G8">
        <f t="shared" si="1"/>
        <v>0</v>
      </c>
      <c r="I8" t="str">
        <f>MID(Q8,SEARCH("ё",SUBSTITUTE(Q8," ","ё",P8))+1,999)</f>
        <v>Крашено крыло, все стеклоподъемники, тонировка, диски 16</v>
      </c>
      <c r="P8">
        <v>5</v>
      </c>
      <c r="Q8" s="4" t="s">
        <v>28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akaDemik</dc:creator>
  <cp:lastModifiedBy>vkotik</cp:lastModifiedBy>
  <dcterms:created xsi:type="dcterms:W3CDTF">2016-04-14T06:51:10Z</dcterms:created>
  <dcterms:modified xsi:type="dcterms:W3CDTF">2016-04-14T08:49:39Z</dcterms:modified>
</cp:coreProperties>
</file>