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835" activeTab="0"/>
  </bookViews>
  <sheets>
    <sheet name="ДО" sheetId="1" r:id="rId1"/>
    <sheet name="После" sheetId="2" r:id="rId2"/>
  </sheets>
  <definedNames>
    <definedName name="_xlfn.AVERAGEIFS" hidden="1">#NAME?</definedName>
  </definedNames>
  <calcPr fullCalcOnLoad="1"/>
</workbook>
</file>

<file path=xl/sharedStrings.xml><?xml version="1.0" encoding="utf-8"?>
<sst xmlns="http://schemas.openxmlformats.org/spreadsheetml/2006/main" count="28" uniqueCount="7">
  <si>
    <t>ЗЦ текущая, руб. с НДС</t>
  </si>
  <si>
    <t>РЦ текущая, руб. с НДС</t>
  </si>
  <si>
    <t>МИН РЦ конкурентов</t>
  </si>
  <si>
    <t>СРЕД РЦ конкурентов</t>
  </si>
  <si>
    <t>Мониторинг конкурентов, руб. с НДС</t>
  </si>
  <si>
    <t>Отклонение от цены конкурента, %</t>
  </si>
  <si>
    <t/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</si>
</sst>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%"/>
  </numFmts>
  <fonts count="39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8"/>
      <name val="Calibri"/>
      <family val="2"/>
    </font>
    <font>
      <b/>
      <sz val="9"/>
      <name val="Calibri"/>
      <family val="2"/>
    </font>
    <font>
      <b/>
      <i/>
      <sz val="9"/>
      <name val="Calibri"/>
      <family val="2"/>
    </font>
    <font>
      <sz val="9"/>
      <name val="Calibri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theme="1"/>
      <name val="Calibri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19" fillId="0" borderId="10" xfId="52" applyFont="1" applyBorder="1" applyAlignment="1">
      <alignment horizontal="center" vertical="center" wrapText="1"/>
      <protection/>
    </xf>
    <xf numFmtId="0" fontId="20" fillId="33" borderId="10" xfId="52" applyFont="1" applyFill="1" applyBorder="1" applyAlignment="1">
      <alignment horizontal="center" vertical="center" wrapText="1"/>
      <protection/>
    </xf>
    <xf numFmtId="4" fontId="21" fillId="0" borderId="10" xfId="58" applyNumberFormat="1" applyFont="1" applyFill="1" applyBorder="1" applyAlignment="1">
      <alignment/>
    </xf>
    <xf numFmtId="9" fontId="21" fillId="0" borderId="10" xfId="58" applyFont="1" applyFill="1" applyBorder="1" applyAlignment="1">
      <alignment/>
    </xf>
    <xf numFmtId="4" fontId="21" fillId="0" borderId="10" xfId="52" applyNumberFormat="1" applyFont="1" applyFill="1" applyBorder="1">
      <alignment/>
      <protection/>
    </xf>
    <xf numFmtId="0" fontId="20" fillId="34" borderId="10" xfId="52" applyFont="1" applyFill="1" applyBorder="1" applyAlignment="1">
      <alignment horizontal="center" vertical="center" wrapText="1"/>
      <protection/>
    </xf>
    <xf numFmtId="10" fontId="0" fillId="0" borderId="0" xfId="0" applyNumberFormat="1" applyAlignment="1">
      <alignment/>
    </xf>
    <xf numFmtId="166" fontId="0" fillId="0" borderId="0" xfId="0" applyNumberFormat="1" applyAlignment="1">
      <alignment/>
    </xf>
    <xf numFmtId="9" fontId="21" fillId="0" borderId="10" xfId="57" applyFont="1" applyFill="1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F12"/>
  <sheetViews>
    <sheetView tabSelected="1" zoomScalePageLayoutView="0" workbookViewId="0" topLeftCell="A1">
      <selection activeCell="F12" sqref="F12"/>
    </sheetView>
  </sheetViews>
  <sheetFormatPr defaultColWidth="9.140625" defaultRowHeight="15"/>
  <cols>
    <col min="6" max="6" width="10.00390625" style="0" bestFit="1" customWidth="1"/>
  </cols>
  <sheetData>
    <row r="2" spans="1:6" ht="60">
      <c r="A2" s="1" t="s">
        <v>0</v>
      </c>
      <c r="B2" s="1" t="s">
        <v>1</v>
      </c>
      <c r="C2" s="2" t="s">
        <v>2</v>
      </c>
      <c r="D2" s="2" t="s">
        <v>3</v>
      </c>
      <c r="E2" s="6" t="s">
        <v>4</v>
      </c>
      <c r="F2" s="2" t="s">
        <v>5</v>
      </c>
    </row>
    <row r="3" spans="1:6" ht="15">
      <c r="A3" s="3">
        <v>2500</v>
      </c>
      <c r="B3" s="3"/>
      <c r="C3" s="3">
        <v>2742.6</v>
      </c>
      <c r="D3" s="3">
        <v>2742.6</v>
      </c>
      <c r="E3" s="5">
        <v>2742.6</v>
      </c>
      <c r="F3" s="9">
        <f>C3/A3-1</f>
        <v>0.09704000000000002</v>
      </c>
    </row>
    <row r="4" spans="1:6" ht="15">
      <c r="A4" s="3">
        <v>550</v>
      </c>
      <c r="B4" s="3" t="s">
        <v>6</v>
      </c>
      <c r="C4" s="3">
        <v>549.5</v>
      </c>
      <c r="D4" s="3">
        <v>549.5</v>
      </c>
      <c r="E4" s="5">
        <v>549.5</v>
      </c>
      <c r="F4" s="9">
        <f aca="true" t="shared" si="0" ref="F4:F11">C4/A4-1</f>
        <v>-0.0009090909090908594</v>
      </c>
    </row>
    <row r="5" spans="1:6" ht="15">
      <c r="A5" s="3">
        <v>1600</v>
      </c>
      <c r="B5" s="3" t="s">
        <v>6</v>
      </c>
      <c r="C5" s="3">
        <v>1429</v>
      </c>
      <c r="D5" s="3">
        <v>1429</v>
      </c>
      <c r="E5" s="5">
        <v>1429</v>
      </c>
      <c r="F5" s="9">
        <f t="shared" si="0"/>
        <v>-0.10687500000000005</v>
      </c>
    </row>
    <row r="6" spans="1:6" ht="15">
      <c r="A6" s="3">
        <v>800</v>
      </c>
      <c r="B6" s="3" t="s">
        <v>6</v>
      </c>
      <c r="C6" s="3">
        <v>596.4</v>
      </c>
      <c r="D6" s="3">
        <v>596.4</v>
      </c>
      <c r="E6" s="5">
        <v>596.4</v>
      </c>
      <c r="F6" s="9">
        <f t="shared" si="0"/>
        <v>-0.25450000000000006</v>
      </c>
    </row>
    <row r="7" spans="1:6" ht="15">
      <c r="A7" s="3">
        <v>500</v>
      </c>
      <c r="B7" s="3" t="s">
        <v>6</v>
      </c>
      <c r="C7" s="3">
        <v>0</v>
      </c>
      <c r="D7" s="3">
        <v>0</v>
      </c>
      <c r="E7" s="5">
        <v>0</v>
      </c>
      <c r="F7" s="9">
        <f t="shared" si="0"/>
        <v>-1</v>
      </c>
    </row>
    <row r="8" spans="1:6" ht="15">
      <c r="A8" s="3">
        <v>300</v>
      </c>
      <c r="B8" s="3" t="s">
        <v>6</v>
      </c>
      <c r="C8" s="3">
        <v>325.9</v>
      </c>
      <c r="D8" s="3">
        <v>325.9</v>
      </c>
      <c r="E8" s="5">
        <v>325.9</v>
      </c>
      <c r="F8" s="9">
        <f t="shared" si="0"/>
        <v>0.08633333333333315</v>
      </c>
    </row>
    <row r="9" spans="1:6" ht="15">
      <c r="A9" s="3">
        <v>370</v>
      </c>
      <c r="B9" s="3" t="s">
        <v>6</v>
      </c>
      <c r="C9" s="3">
        <v>0</v>
      </c>
      <c r="D9" s="3">
        <v>0</v>
      </c>
      <c r="E9" s="5">
        <v>0</v>
      </c>
      <c r="F9" s="9">
        <f t="shared" si="0"/>
        <v>-1</v>
      </c>
    </row>
    <row r="10" spans="1:6" ht="15">
      <c r="A10" s="3">
        <v>305</v>
      </c>
      <c r="B10" s="3" t="s">
        <v>6</v>
      </c>
      <c r="C10" s="3">
        <v>303.2</v>
      </c>
      <c r="D10" s="3">
        <v>303.2</v>
      </c>
      <c r="E10" s="5">
        <v>303.2</v>
      </c>
      <c r="F10" s="9">
        <f t="shared" si="0"/>
        <v>-0.005901639344262355</v>
      </c>
    </row>
    <row r="11" spans="1:6" ht="15">
      <c r="A11" s="3">
        <v>280</v>
      </c>
      <c r="B11" s="3" t="s">
        <v>6</v>
      </c>
      <c r="C11" s="3">
        <v>270.3</v>
      </c>
      <c r="D11" s="3">
        <v>270.3</v>
      </c>
      <c r="E11" s="5">
        <v>270.3</v>
      </c>
      <c r="F11" s="9">
        <f t="shared" si="0"/>
        <v>-0.034642857142857086</v>
      </c>
    </row>
    <row r="12" ht="15">
      <c r="F12" s="8">
        <f>SUMPRODUCT(F3:F11*(ROUND(F3:F11,2)&lt;&gt;0)*(ROUND(F3:F11,2)&lt;&gt;-1))/SUMPRODUCT((ROUND(F3:F11,2)&lt;&gt;0)*(ROUND(F3:F11,2)&lt;&gt;-1))</f>
        <v>-0.03642436052563106</v>
      </c>
    </row>
  </sheetData>
  <sheetProtection/>
  <conditionalFormatting sqref="F3:F11">
    <cfRule type="expression" priority="1" dxfId="2" stopIfTrue="1">
      <formula>OR(ROUND(F3,2)=0,ROUND(F3,2)=-1)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F12"/>
  <sheetViews>
    <sheetView zoomScalePageLayoutView="0" workbookViewId="0" topLeftCell="A1">
      <selection activeCell="F12" sqref="F12"/>
    </sheetView>
  </sheetViews>
  <sheetFormatPr defaultColWidth="9.140625" defaultRowHeight="15"/>
  <sheetData>
    <row r="2" spans="1:6" ht="60">
      <c r="A2" s="1" t="s">
        <v>0</v>
      </c>
      <c r="B2" s="1" t="s">
        <v>1</v>
      </c>
      <c r="C2" s="2" t="s">
        <v>2</v>
      </c>
      <c r="D2" s="2" t="s">
        <v>3</v>
      </c>
      <c r="E2" s="6" t="s">
        <v>4</v>
      </c>
      <c r="F2" s="2" t="s">
        <v>5</v>
      </c>
    </row>
    <row r="3" spans="1:6" ht="15">
      <c r="A3" s="3">
        <v>2500</v>
      </c>
      <c r="B3" s="3"/>
      <c r="C3" s="3">
        <v>2742.6</v>
      </c>
      <c r="D3" s="3">
        <v>2742.6</v>
      </c>
      <c r="E3" s="5">
        <v>2742.6</v>
      </c>
      <c r="F3" s="4">
        <f>C3/A3-1</f>
        <v>0.09704000000000002</v>
      </c>
    </row>
    <row r="4" spans="1:6" ht="15">
      <c r="A4" s="3">
        <v>550</v>
      </c>
      <c r="B4" s="3" t="s">
        <v>6</v>
      </c>
      <c r="C4" s="3">
        <v>549.5</v>
      </c>
      <c r="D4" s="3">
        <v>549.5</v>
      </c>
      <c r="E4" s="5">
        <v>549.5</v>
      </c>
      <c r="F4" s="4"/>
    </row>
    <row r="5" spans="1:6" ht="15">
      <c r="A5" s="3">
        <v>1600</v>
      </c>
      <c r="B5" s="3" t="s">
        <v>6</v>
      </c>
      <c r="C5" s="3">
        <v>1429</v>
      </c>
      <c r="D5" s="3">
        <v>1429</v>
      </c>
      <c r="E5" s="5">
        <v>1429</v>
      </c>
      <c r="F5" s="4">
        <f aca="true" t="shared" si="0" ref="F5:F11">C5/A5-1</f>
        <v>-0.10687500000000005</v>
      </c>
    </row>
    <row r="6" spans="1:6" ht="15">
      <c r="A6" s="3">
        <v>800</v>
      </c>
      <c r="B6" s="3" t="s">
        <v>6</v>
      </c>
      <c r="C6" s="3">
        <v>596.4</v>
      </c>
      <c r="D6" s="3">
        <v>596.4</v>
      </c>
      <c r="E6" s="5">
        <v>596.4</v>
      </c>
      <c r="F6" s="4">
        <f t="shared" si="0"/>
        <v>-0.25450000000000006</v>
      </c>
    </row>
    <row r="7" spans="1:6" ht="15">
      <c r="A7" s="3">
        <v>500</v>
      </c>
      <c r="B7" s="3" t="s">
        <v>6</v>
      </c>
      <c r="C7" s="3">
        <v>0</v>
      </c>
      <c r="D7" s="3">
        <v>0</v>
      </c>
      <c r="E7" s="5">
        <v>0</v>
      </c>
      <c r="F7" s="4"/>
    </row>
    <row r="8" spans="1:6" ht="15">
      <c r="A8" s="3">
        <v>300</v>
      </c>
      <c r="B8" s="3" t="s">
        <v>6</v>
      </c>
      <c r="C8" s="3">
        <v>325.9</v>
      </c>
      <c r="D8" s="3">
        <v>325.9</v>
      </c>
      <c r="E8" s="5">
        <v>325.9</v>
      </c>
      <c r="F8" s="4">
        <f t="shared" si="0"/>
        <v>0.08633333333333315</v>
      </c>
    </row>
    <row r="9" spans="1:6" ht="15">
      <c r="A9" s="3">
        <v>370</v>
      </c>
      <c r="B9" s="3" t="s">
        <v>6</v>
      </c>
      <c r="C9" s="3">
        <v>0</v>
      </c>
      <c r="D9" s="3">
        <v>0</v>
      </c>
      <c r="E9" s="5">
        <v>0</v>
      </c>
      <c r="F9" s="4"/>
    </row>
    <row r="10" spans="1:6" ht="15">
      <c r="A10" s="3">
        <v>305</v>
      </c>
      <c r="B10" s="3" t="s">
        <v>6</v>
      </c>
      <c r="C10" s="3">
        <v>303.2</v>
      </c>
      <c r="D10" s="3">
        <v>303.2</v>
      </c>
      <c r="E10" s="5">
        <v>303.2</v>
      </c>
      <c r="F10" s="4">
        <f t="shared" si="0"/>
        <v>-0.005901639344262355</v>
      </c>
    </row>
    <row r="11" spans="1:6" ht="15">
      <c r="A11" s="3">
        <v>280</v>
      </c>
      <c r="B11" s="3" t="s">
        <v>6</v>
      </c>
      <c r="C11" s="3">
        <v>270.3</v>
      </c>
      <c r="D11" s="3">
        <v>270.3</v>
      </c>
      <c r="E11" s="5">
        <v>270.3</v>
      </c>
      <c r="F11" s="4">
        <f t="shared" si="0"/>
        <v>-0.034642857142857086</v>
      </c>
    </row>
    <row r="12" ht="15">
      <c r="F12" s="7">
        <f>AVERAGE(F3:F11)</f>
        <v>-0.03642436052563106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NIKOLAI</dc:creator>
  <cp:keywords/>
  <dc:description/>
  <cp:lastModifiedBy>Muzykin</cp:lastModifiedBy>
  <dcterms:created xsi:type="dcterms:W3CDTF">2016-04-16T12:40:22Z</dcterms:created>
  <dcterms:modified xsi:type="dcterms:W3CDTF">2016-04-16T13:48:22Z</dcterms:modified>
  <cp:category/>
  <cp:version/>
  <cp:contentType/>
  <cp:contentStatus/>
</cp:coreProperties>
</file>