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45" windowWidth="15480" windowHeight="11640"/>
  </bookViews>
  <sheets>
    <sheet name="Лист1" sheetId="1" r:id="rId1"/>
    <sheet name="копия" sheetId="4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I5" i="1"/>
  <c r="I6"/>
  <c r="I7"/>
  <c r="I8"/>
  <c r="I9"/>
  <c r="I10"/>
  <c r="I3"/>
  <c r="I4"/>
</calcChain>
</file>

<file path=xl/sharedStrings.xml><?xml version="1.0" encoding="utf-8"?>
<sst xmlns="http://schemas.openxmlformats.org/spreadsheetml/2006/main" count="52" uniqueCount="19">
  <si>
    <t>Аптека/регион</t>
  </si>
  <si>
    <t>№ пп.</t>
  </si>
  <si>
    <t>Наименование</t>
  </si>
  <si>
    <t>ЗЦ текущая, руб. с НДС</t>
  </si>
  <si>
    <t>РЦ текущая, руб. с НДС</t>
  </si>
  <si>
    <t>Наценка текущая, %</t>
  </si>
  <si>
    <t>МИН РЦ конкурентов</t>
  </si>
  <si>
    <t>СРЕД РЦ конкурентов</t>
  </si>
  <si>
    <t>Мониторинг конкурентов, руб. с НДС</t>
  </si>
  <si>
    <t>Отклонение от цены конкурента, %</t>
  </si>
  <si>
    <t>Omron Тонометр M2 Базовый</t>
  </si>
  <si>
    <t/>
  </si>
  <si>
    <t>Актовегин р-р д/ин. 40 мг/мл. амп. 5 мл. №5</t>
  </si>
  <si>
    <t>Актовегин табл. п.о. 200 мг. фл. №50</t>
  </si>
  <si>
    <t>Амиксин тб п/о 125мг N6</t>
  </si>
  <si>
    <t>Арбидол капс. 100 мг. №20</t>
  </si>
  <si>
    <t>Арифон ретард таб. п/о 1,5мг №30</t>
  </si>
  <si>
    <t>Афобазол таб. 10 мг. №60</t>
  </si>
  <si>
    <t>Аципол капс. №30</t>
  </si>
</sst>
</file>

<file path=xl/styles.xml><?xml version="1.0" encoding="utf-8"?>
<styleSheet xmlns="http://schemas.openxmlformats.org/spreadsheetml/2006/main">
  <fonts count="8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5"/>
      <color indexed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1"/>
    <xf numFmtId="0" fontId="2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1" xfId="1" applyFont="1" applyFill="1" applyBorder="1"/>
    <xf numFmtId="4" fontId="5" fillId="0" borderId="1" xfId="3" applyNumberFormat="1" applyFont="1" applyFill="1" applyBorder="1"/>
    <xf numFmtId="9" fontId="5" fillId="0" borderId="1" xfId="3" applyFont="1" applyFill="1" applyBorder="1"/>
    <xf numFmtId="4" fontId="5" fillId="0" borderId="1" xfId="1" applyNumberFormat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49" fontId="7" fillId="5" borderId="1" xfId="2" applyNumberFormat="1" applyFont="1" applyFill="1" applyBorder="1" applyAlignment="1">
      <alignment wrapText="1"/>
    </xf>
  </cellXfs>
  <cellStyles count="4">
    <cellStyle name="Обычный" xfId="0" builtinId="0"/>
    <cellStyle name="Обычный 2" xfId="1"/>
    <cellStyle name="Обычный 2 2" xfId="2"/>
    <cellStyle name="Процентный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10"/>
  <sheetViews>
    <sheetView tabSelected="1" workbookViewId="0">
      <selection activeCell="I6" sqref="I6"/>
    </sheetView>
  </sheetViews>
  <sheetFormatPr defaultRowHeight="15"/>
  <cols>
    <col min="1" max="1" width="7" customWidth="1"/>
    <col min="2" max="2" width="21.28515625" customWidth="1"/>
  </cols>
  <sheetData>
    <row r="1" spans="1:9" ht="19.5">
      <c r="A1" s="2" t="s">
        <v>0</v>
      </c>
      <c r="B1" s="12"/>
      <c r="C1" s="1"/>
      <c r="D1" s="11"/>
      <c r="E1" s="1"/>
      <c r="F1" s="1"/>
      <c r="G1" s="1"/>
      <c r="H1" s="1"/>
      <c r="I1" s="1"/>
    </row>
    <row r="2" spans="1:9" ht="60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10" t="s">
        <v>8</v>
      </c>
      <c r="I2" s="5" t="s">
        <v>9</v>
      </c>
    </row>
    <row r="3" spans="1:9" ht="24" customHeight="1">
      <c r="A3" s="6">
        <v>1</v>
      </c>
      <c r="B3" s="13" t="s">
        <v>10</v>
      </c>
      <c r="C3" s="7">
        <v>2500</v>
      </c>
      <c r="D3" s="7" t="s">
        <v>11</v>
      </c>
      <c r="E3" s="8">
        <v>0.5</v>
      </c>
      <c r="F3" s="7">
        <v>2742.6</v>
      </c>
      <c r="G3" s="7">
        <v>2742.6</v>
      </c>
      <c r="H3" s="9">
        <v>2742.6</v>
      </c>
      <c r="I3" s="8">
        <f>IF(OR(ROUND(H3/C3-1,2)=0,ROUND(H3/C3-1,2)=-1),"",H3/C3-1)</f>
        <v>9.7040000000000015E-2</v>
      </c>
    </row>
    <row r="4" spans="1:9" ht="24" customHeight="1">
      <c r="A4" s="6">
        <v>2</v>
      </c>
      <c r="B4" s="13" t="s">
        <v>12</v>
      </c>
      <c r="C4" s="7">
        <v>550</v>
      </c>
      <c r="D4" s="7" t="s">
        <v>11</v>
      </c>
      <c r="E4" s="8">
        <v>0.72</v>
      </c>
      <c r="F4" s="7">
        <v>549.5</v>
      </c>
      <c r="G4" s="7">
        <v>549.5</v>
      </c>
      <c r="H4" s="9">
        <v>549.5</v>
      </c>
      <c r="I4" s="8" t="str">
        <f>IF(OR(ROUND(H4/C4-1,2)=0,ROUND(H4/C4-1,2)=-1),"",H4/C4-1)</f>
        <v/>
      </c>
    </row>
    <row r="5" spans="1:9" ht="24" customHeight="1">
      <c r="A5" s="6">
        <v>3</v>
      </c>
      <c r="B5" s="13" t="s">
        <v>13</v>
      </c>
      <c r="C5" s="7">
        <v>150</v>
      </c>
      <c r="D5" s="7" t="s">
        <v>11</v>
      </c>
      <c r="E5" s="8">
        <v>0.72</v>
      </c>
      <c r="F5" s="7">
        <v>1429</v>
      </c>
      <c r="G5" s="7">
        <v>1429</v>
      </c>
      <c r="H5" s="9">
        <v>0</v>
      </c>
      <c r="I5" s="8" t="str">
        <f t="shared" ref="I5:I10" si="0">IF(OR(ROUND(H5/C5-1,2)=0,ROUND(H5/C5-1,2)=-1),"",H5/C5-1)</f>
        <v/>
      </c>
    </row>
    <row r="6" spans="1:9" ht="24" customHeight="1">
      <c r="A6" s="6">
        <v>4</v>
      </c>
      <c r="B6" s="13" t="s">
        <v>14</v>
      </c>
      <c r="C6" s="7">
        <v>100</v>
      </c>
      <c r="D6" s="7" t="s">
        <v>11</v>
      </c>
      <c r="E6" s="8">
        <v>0.37</v>
      </c>
      <c r="F6" s="7">
        <v>596.4</v>
      </c>
      <c r="G6" s="7">
        <v>596.4</v>
      </c>
      <c r="H6" s="9">
        <v>0</v>
      </c>
      <c r="I6" s="8" t="str">
        <f t="shared" si="0"/>
        <v/>
      </c>
    </row>
    <row r="7" spans="1:9" ht="24" customHeight="1">
      <c r="A7" s="6">
        <v>5</v>
      </c>
      <c r="B7" s="13" t="s">
        <v>15</v>
      </c>
      <c r="C7" s="7">
        <v>450</v>
      </c>
      <c r="D7" s="7" t="s">
        <v>11</v>
      </c>
      <c r="E7" s="8">
        <v>0.37</v>
      </c>
      <c r="F7" s="7">
        <v>441.6</v>
      </c>
      <c r="G7" s="7">
        <v>441.6</v>
      </c>
      <c r="H7" s="9">
        <v>441.6</v>
      </c>
      <c r="I7" s="8">
        <f t="shared" si="0"/>
        <v>-1.8666666666666609E-2</v>
      </c>
    </row>
    <row r="8" spans="1:9" ht="24" customHeight="1">
      <c r="A8" s="6">
        <v>6</v>
      </c>
      <c r="B8" s="13" t="s">
        <v>16</v>
      </c>
      <c r="C8" s="7">
        <v>330</v>
      </c>
      <c r="D8" s="7" t="s">
        <v>11</v>
      </c>
      <c r="E8" s="8">
        <v>0.37</v>
      </c>
      <c r="F8" s="7">
        <v>325.89999999999998</v>
      </c>
      <c r="G8" s="7">
        <v>325.89999999999998</v>
      </c>
      <c r="H8" s="9">
        <v>325.89999999999998</v>
      </c>
      <c r="I8" s="8">
        <f t="shared" si="0"/>
        <v>-1.2424242424242449E-2</v>
      </c>
    </row>
    <row r="9" spans="1:9" ht="24" customHeight="1">
      <c r="A9" s="6">
        <v>7</v>
      </c>
      <c r="B9" s="13" t="s">
        <v>17</v>
      </c>
      <c r="C9" s="7">
        <v>360</v>
      </c>
      <c r="D9" s="7" t="s">
        <v>11</v>
      </c>
      <c r="E9" s="8">
        <v>0.72</v>
      </c>
      <c r="F9" s="7">
        <v>359.6</v>
      </c>
      <c r="G9" s="7">
        <v>359.6</v>
      </c>
      <c r="H9" s="9">
        <v>359.6</v>
      </c>
      <c r="I9" s="8" t="str">
        <f t="shared" si="0"/>
        <v/>
      </c>
    </row>
    <row r="10" spans="1:9" ht="24" customHeight="1">
      <c r="A10" s="6">
        <v>8</v>
      </c>
      <c r="B10" s="13" t="s">
        <v>18</v>
      </c>
      <c r="C10" s="7">
        <v>500</v>
      </c>
      <c r="D10" s="7" t="s">
        <v>11</v>
      </c>
      <c r="E10" s="8">
        <v>0.72</v>
      </c>
      <c r="F10" s="7">
        <v>303.2</v>
      </c>
      <c r="G10" s="7">
        <v>303.2</v>
      </c>
      <c r="H10" s="9">
        <v>303.2</v>
      </c>
      <c r="I10" s="8">
        <f t="shared" si="0"/>
        <v>-0.39360000000000006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I10"/>
  <sheetViews>
    <sheetView workbookViewId="0">
      <selection activeCell="I3" sqref="I3"/>
    </sheetView>
  </sheetViews>
  <sheetFormatPr defaultRowHeight="15"/>
  <cols>
    <col min="1" max="1" width="7" customWidth="1"/>
    <col min="2" max="2" width="21.28515625" customWidth="1"/>
  </cols>
  <sheetData>
    <row r="1" spans="1:9" ht="19.5">
      <c r="A1" s="2" t="s">
        <v>0</v>
      </c>
      <c r="B1" s="12"/>
      <c r="C1" s="1"/>
      <c r="D1" s="11"/>
      <c r="E1" s="1"/>
      <c r="F1" s="1"/>
      <c r="G1" s="1"/>
      <c r="H1" s="1"/>
      <c r="I1" s="1"/>
    </row>
    <row r="2" spans="1:9" ht="60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10" t="s">
        <v>8</v>
      </c>
      <c r="I2" s="5" t="s">
        <v>9</v>
      </c>
    </row>
    <row r="3" spans="1:9" ht="24" customHeight="1">
      <c r="A3" s="6">
        <v>1</v>
      </c>
      <c r="B3" s="13" t="s">
        <v>10</v>
      </c>
      <c r="C3" s="7">
        <v>2500</v>
      </c>
      <c r="D3" s="7" t="s">
        <v>11</v>
      </c>
      <c r="E3" s="8">
        <v>0.5</v>
      </c>
      <c r="F3" s="7">
        <v>2742.6</v>
      </c>
      <c r="G3" s="7">
        <v>2742.6</v>
      </c>
      <c r="H3" s="9">
        <v>2742.6</v>
      </c>
      <c r="I3" s="8">
        <v>9.7040000000000015E-2</v>
      </c>
    </row>
    <row r="4" spans="1:9" ht="24" customHeight="1">
      <c r="A4" s="6">
        <v>2</v>
      </c>
      <c r="B4" s="13" t="s">
        <v>12</v>
      </c>
      <c r="C4" s="7">
        <v>550</v>
      </c>
      <c r="D4" s="7" t="s">
        <v>11</v>
      </c>
      <c r="E4" s="8">
        <v>0.72</v>
      </c>
      <c r="F4" s="7">
        <v>549.5</v>
      </c>
      <c r="G4" s="7">
        <v>549.5</v>
      </c>
      <c r="H4" s="9">
        <v>549.5</v>
      </c>
      <c r="I4" s="8"/>
    </row>
    <row r="5" spans="1:9" ht="24" customHeight="1">
      <c r="A5" s="6">
        <v>3</v>
      </c>
      <c r="B5" s="13" t="s">
        <v>13</v>
      </c>
      <c r="C5" s="7">
        <v>150</v>
      </c>
      <c r="D5" s="7" t="s">
        <v>11</v>
      </c>
      <c r="E5" s="8">
        <v>0.72</v>
      </c>
      <c r="F5" s="7">
        <v>1429</v>
      </c>
      <c r="G5" s="7">
        <v>1429</v>
      </c>
      <c r="H5" s="9">
        <v>0</v>
      </c>
      <c r="I5" s="8"/>
    </row>
    <row r="6" spans="1:9" ht="24" customHeight="1">
      <c r="A6" s="6">
        <v>4</v>
      </c>
      <c r="B6" s="13" t="s">
        <v>14</v>
      </c>
      <c r="C6" s="7">
        <v>100</v>
      </c>
      <c r="D6" s="7" t="s">
        <v>11</v>
      </c>
      <c r="E6" s="8">
        <v>0.37</v>
      </c>
      <c r="F6" s="7">
        <v>596.4</v>
      </c>
      <c r="G6" s="7">
        <v>596.4</v>
      </c>
      <c r="H6" s="9">
        <v>0</v>
      </c>
      <c r="I6" s="8"/>
    </row>
    <row r="7" spans="1:9" ht="24" customHeight="1">
      <c r="A7" s="6">
        <v>5</v>
      </c>
      <c r="B7" s="13" t="s">
        <v>15</v>
      </c>
      <c r="C7" s="7">
        <v>450</v>
      </c>
      <c r="D7" s="7" t="s">
        <v>11</v>
      </c>
      <c r="E7" s="8">
        <v>0.37</v>
      </c>
      <c r="F7" s="7">
        <v>441.6</v>
      </c>
      <c r="G7" s="7">
        <v>441.6</v>
      </c>
      <c r="H7" s="9">
        <v>441.6</v>
      </c>
      <c r="I7" s="8">
        <v>-1.8666666666666609E-2</v>
      </c>
    </row>
    <row r="8" spans="1:9" ht="24" customHeight="1">
      <c r="A8" s="6">
        <v>6</v>
      </c>
      <c r="B8" s="13" t="s">
        <v>16</v>
      </c>
      <c r="C8" s="7">
        <v>330</v>
      </c>
      <c r="D8" s="7" t="s">
        <v>11</v>
      </c>
      <c r="E8" s="8">
        <v>0.37</v>
      </c>
      <c r="F8" s="7">
        <v>325.89999999999998</v>
      </c>
      <c r="G8" s="7">
        <v>325.89999999999998</v>
      </c>
      <c r="H8" s="9">
        <v>325.89999999999998</v>
      </c>
      <c r="I8" s="8">
        <v>-1.2424242424242449E-2</v>
      </c>
    </row>
    <row r="9" spans="1:9" ht="24" customHeight="1">
      <c r="A9" s="6">
        <v>7</v>
      </c>
      <c r="B9" s="13" t="s">
        <v>17</v>
      </c>
      <c r="C9" s="7">
        <v>360</v>
      </c>
      <c r="D9" s="7" t="s">
        <v>11</v>
      </c>
      <c r="E9" s="8">
        <v>0.72</v>
      </c>
      <c r="F9" s="7">
        <v>359.6</v>
      </c>
      <c r="G9" s="7">
        <v>359.6</v>
      </c>
      <c r="H9" s="9">
        <v>359.6</v>
      </c>
      <c r="I9" s="8"/>
    </row>
    <row r="10" spans="1:9" ht="24" customHeight="1">
      <c r="A10" s="6">
        <v>8</v>
      </c>
      <c r="B10" s="13" t="s">
        <v>18</v>
      </c>
      <c r="C10" s="7">
        <v>500</v>
      </c>
      <c r="D10" s="7" t="s">
        <v>11</v>
      </c>
      <c r="E10" s="8">
        <v>0.72</v>
      </c>
      <c r="F10" s="7">
        <v>303.2</v>
      </c>
      <c r="G10" s="7">
        <v>303.2</v>
      </c>
      <c r="H10" s="9">
        <v>303.2</v>
      </c>
      <c r="I10" s="8">
        <v>-0.39360000000000006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копия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NIKOLAI</dc:creator>
  <cp:lastModifiedBy>Admin</cp:lastModifiedBy>
  <dcterms:created xsi:type="dcterms:W3CDTF">2016-04-17T13:45:11Z</dcterms:created>
  <dcterms:modified xsi:type="dcterms:W3CDTF">2016-04-17T13:23:06Z</dcterms:modified>
</cp:coreProperties>
</file>