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080" yWindow="1180" windowWidth="37020" windowHeight="24220" tabRatio="500"/>
  </bookViews>
  <sheets>
    <sheet name="БДДС" sheetId="1" r:id="rId1"/>
  </sheets>
  <externalReferences>
    <externalReference r:id="rId2"/>
  </externalReferences>
  <definedNames>
    <definedName name="Деятельность">[1]Формулы!$B$3:$B$5</definedName>
    <definedName name="дир">[1]Формулы!$B$17:$B$22</definedName>
    <definedName name="Тип">[1]Формулы!$C$3:$C$5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C10" i="1"/>
  <c r="C15" i="1"/>
  <c r="C19" i="1"/>
  <c r="C44" i="1"/>
  <c r="D7" i="1"/>
  <c r="D10" i="1"/>
  <c r="D15" i="1"/>
  <c r="D19" i="1"/>
  <c r="D44" i="1"/>
  <c r="E7" i="1"/>
  <c r="E10" i="1"/>
  <c r="E15" i="1"/>
  <c r="E19" i="1"/>
  <c r="E44" i="1"/>
  <c r="F7" i="1"/>
  <c r="F10" i="1"/>
  <c r="F15" i="1"/>
  <c r="F19" i="1"/>
  <c r="F44" i="1"/>
  <c r="G7" i="1"/>
  <c r="G10" i="1"/>
  <c r="G15" i="1"/>
  <c r="G19" i="1"/>
  <c r="G44" i="1"/>
  <c r="H7" i="1"/>
  <c r="H10" i="1"/>
  <c r="H15" i="1"/>
  <c r="H19" i="1"/>
  <c r="H44" i="1"/>
  <c r="I7" i="1"/>
  <c r="I10" i="1"/>
  <c r="I15" i="1"/>
  <c r="I19" i="1"/>
  <c r="I44" i="1"/>
  <c r="J7" i="1"/>
  <c r="J10" i="1"/>
  <c r="J15" i="1"/>
  <c r="J19" i="1"/>
  <c r="J44" i="1"/>
  <c r="K7" i="1"/>
  <c r="K10" i="1"/>
  <c r="K15" i="1"/>
  <c r="K19" i="1"/>
  <c r="K44" i="1"/>
  <c r="L7" i="1"/>
  <c r="L10" i="1"/>
  <c r="L15" i="1"/>
  <c r="L19" i="1"/>
  <c r="L44" i="1"/>
  <c r="M7" i="1"/>
  <c r="M10" i="1"/>
  <c r="M15" i="1"/>
  <c r="M19" i="1"/>
  <c r="M44" i="1"/>
  <c r="N7" i="1"/>
  <c r="N10" i="1"/>
  <c r="N15" i="1"/>
  <c r="N19" i="1"/>
  <c r="N44" i="1"/>
  <c r="C4" i="1"/>
  <c r="D4" i="1"/>
  <c r="E4" i="1"/>
  <c r="F4" i="1"/>
  <c r="I41" i="1"/>
  <c r="J41" i="1"/>
  <c r="C41" i="1"/>
  <c r="D41" i="1"/>
  <c r="E41" i="1"/>
  <c r="F41" i="1"/>
  <c r="G41" i="1"/>
  <c r="H41" i="1"/>
  <c r="K41" i="1"/>
  <c r="L41" i="1"/>
  <c r="M41" i="1"/>
  <c r="N41" i="1"/>
  <c r="B42" i="1"/>
  <c r="B41" i="1"/>
</calcChain>
</file>

<file path=xl/sharedStrings.xml><?xml version="1.0" encoding="utf-8"?>
<sst xmlns="http://schemas.openxmlformats.org/spreadsheetml/2006/main" count="49" uniqueCount="47">
  <si>
    <t>Наличные</t>
  </si>
  <si>
    <t>Доходы и расходы</t>
  </si>
  <si>
    <t>Варианты расходов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</si>
  <si>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</si>
  <si>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</si>
  <si>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</si>
  <si>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</si>
  <si>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</si>
  <si>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</si>
  <si>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</si>
  <si>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</si>
  <si>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</si>
  <si>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</si>
  <si>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</si>
  <si>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</si>
  <si>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</si>
  <si>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Расходы (Постоянные)</t>
  </si>
  <si>
    <t>Аренда офиса</t>
  </si>
  <si>
    <t>Расходы (Переменные)</t>
  </si>
  <si>
    <t>Другое</t>
  </si>
  <si>
    <t>Банк 1</t>
  </si>
  <si>
    <t>Банк 2</t>
  </si>
  <si>
    <t>Услуга 1</t>
  </si>
  <si>
    <t>Услуга 2</t>
  </si>
  <si>
    <t>Услуга 3</t>
  </si>
  <si>
    <t>ЗП Sales</t>
  </si>
  <si>
    <t>Доставка</t>
  </si>
  <si>
    <t>Остатки на счетах:</t>
  </si>
  <si>
    <t>Помощники</t>
  </si>
  <si>
    <t>Остаток (на начало периода)</t>
  </si>
  <si>
    <t>Остаток (на конец периода)</t>
  </si>
  <si>
    <t>Операционная деятельность</t>
  </si>
  <si>
    <t>Инвестиционная деятельность</t>
  </si>
  <si>
    <t>Доходы</t>
  </si>
  <si>
    <t>Бюджет Движения Денежных Средств 2016</t>
  </si>
  <si>
    <t>Расходы</t>
  </si>
  <si>
    <t>Закупка реквизита</t>
  </si>
  <si>
    <t>Ремонт реквизита</t>
  </si>
  <si>
    <t>Финансовая деятельность</t>
  </si>
  <si>
    <t>Процент по вкладам</t>
  </si>
  <si>
    <t>Банковское обслуживание</t>
  </si>
  <si>
    <t>Итого Доходы</t>
  </si>
  <si>
    <t>Итого Затраты</t>
  </si>
  <si>
    <t>Прибыль</t>
  </si>
  <si>
    <t>Налоги</t>
  </si>
  <si>
    <t>УСН</t>
  </si>
  <si>
    <t>Выплаты в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</si>
</sst>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\ _₽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FF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CF03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3" xfId="0" applyFont="1" applyFill="1" applyBorder="1"/>
    <xf numFmtId="164" fontId="0" fillId="0" borderId="3" xfId="0" applyNumberFormat="1" applyFont="1" applyFill="1" applyBorder="1"/>
    <xf numFmtId="0" fontId="4" fillId="3" borderId="3" xfId="0" applyFont="1" applyFill="1" applyBorder="1"/>
    <xf numFmtId="164" fontId="0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3" fillId="0" borderId="5" xfId="0" applyFont="1" applyFill="1" applyBorder="1"/>
    <xf numFmtId="164" fontId="0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4" borderId="5" xfId="0" applyFont="1" applyFill="1" applyBorder="1"/>
    <xf numFmtId="164" fontId="4" fillId="4" borderId="5" xfId="0" applyNumberFormat="1" applyFont="1" applyFill="1" applyBorder="1"/>
    <xf numFmtId="0" fontId="0" fillId="0" borderId="6" xfId="0" applyFont="1" applyFill="1" applyBorder="1"/>
    <xf numFmtId="164" fontId="0" fillId="0" borderId="7" xfId="0" applyNumberFormat="1" applyFont="1" applyFill="1" applyBorder="1"/>
    <xf numFmtId="0" fontId="0" fillId="0" borderId="5" xfId="0" applyFont="1" applyFill="1" applyBorder="1"/>
    <xf numFmtId="164" fontId="0" fillId="0" borderId="5" xfId="0" applyNumberFormat="1" applyFont="1" applyFill="1" applyBorder="1"/>
    <xf numFmtId="0" fontId="0" fillId="5" borderId="3" xfId="0" applyFont="1" applyFill="1" applyBorder="1"/>
    <xf numFmtId="164" fontId="0" fillId="5" borderId="3" xfId="0" applyNumberFormat="1" applyFont="1" applyFill="1" applyBorder="1"/>
    <xf numFmtId="164" fontId="0" fillId="5" borderId="4" xfId="0" applyNumberFormat="1" applyFont="1" applyFill="1" applyBorder="1"/>
    <xf numFmtId="0" fontId="0" fillId="0" borderId="0" xfId="0" applyFont="1"/>
    <xf numFmtId="0" fontId="4" fillId="6" borderId="5" xfId="0" applyFont="1" applyFill="1" applyBorder="1"/>
    <xf numFmtId="164" fontId="4" fillId="6" borderId="5" xfId="0" applyNumberFormat="1" applyFont="1" applyFill="1" applyBorder="1"/>
    <xf numFmtId="164" fontId="0" fillId="0" borderId="0" xfId="0" applyNumberFormat="1" applyFont="1" applyFill="1" applyBorder="1"/>
    <xf numFmtId="0" fontId="3" fillId="8" borderId="3" xfId="0" applyFont="1" applyFill="1" applyBorder="1"/>
    <xf numFmtId="164" fontId="5" fillId="0" borderId="3" xfId="0" applyNumberFormat="1" applyFont="1" applyFill="1" applyBorder="1" applyAlignment="1">
      <alignment horizontal="center"/>
    </xf>
    <xf numFmtId="38" fontId="0" fillId="0" borderId="3" xfId="0" applyNumberForma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3" fillId="7" borderId="3" xfId="0" applyFont="1" applyFill="1" applyBorder="1"/>
    <xf numFmtId="164" fontId="0" fillId="7" borderId="3" xfId="0" applyNumberFormat="1" applyFont="1" applyFill="1" applyBorder="1"/>
    <xf numFmtId="164" fontId="3" fillId="7" borderId="3" xfId="0" applyNumberFormat="1" applyFont="1" applyFill="1" applyBorder="1"/>
    <xf numFmtId="0" fontId="3" fillId="9" borderId="5" xfId="0" applyFont="1" applyFill="1" applyBorder="1"/>
    <xf numFmtId="164" fontId="0" fillId="9" borderId="5" xfId="0" applyNumberFormat="1" applyFont="1" applyFill="1" applyBorder="1"/>
    <xf numFmtId="164" fontId="0" fillId="9" borderId="0" xfId="0" applyNumberFormat="1" applyFont="1" applyFill="1" applyBorder="1"/>
  </cellXfs>
  <cellStyles count="26">
    <cellStyle name="Обычный" xfId="0" builtinId="0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  <cellStyle name="Просмотренная гиперссылка" xfId="9" builtinId="9" hidden="1"/>
    <cellStyle name="Просмотренная гиперссылка" xfId="10" builtinId="9" hidden="1"/>
    <cellStyle name="Просмотренная гиперссылка" xfId="11" builtinId="9" hidden="1"/>
    <cellStyle name="Просмотренная гиперссылка" xfId="12" builtinId="9" hidden="1"/>
    <cellStyle name="Просмотренная гиперссылка" xfId="13" builtinId="9" hidden="1"/>
    <cellStyle name="Просмотренная гиперссылка" xfId="14" builtinId="9" hidden="1"/>
    <cellStyle name="Просмотренная гиперссылка" xfId="15" builtinId="9" hidden="1"/>
    <cellStyle name="Просмотренная гиперссылка" xfId="16" builtinId="9" hidden="1"/>
    <cellStyle name="Просмотренная гиперссылка" xfId="17" builtinId="9" hidden="1"/>
    <cellStyle name="Просмотренная гиперссылка" xfId="18" builtinId="9" hidden="1"/>
    <cellStyle name="Просмотренная гиперссылка" xfId="19" builtinId="9" hidden="1"/>
    <cellStyle name="Просмотренная гиперссылка" xfId="20" builtinId="9" hidden="1"/>
    <cellStyle name="Просмотренная гиперссылка" xfId="21" builtinId="9" hidden="1"/>
    <cellStyle name="Просмотренная гиперссылка" xfId="22" builtinId="9" hidden="1"/>
    <cellStyle name="Просмотренная гиперссылка" xfId="23" builtinId="9" hidden="1"/>
    <cellStyle name="Просмотренная гиперссылка" xfId="24" builtinId="9" hidden="1"/>
    <cellStyle name="Просмотренная гиперссылка" xfId="25" builtinId="9" hidden="1"/>
    <cellStyle name="Финансовый 2" xfId="1"/>
  </cellStyles>
  <dxfs count="24">
    <dxf>
      <font>
        <color rgb="FF9C0006"/>
      </font>
    </dxf>
    <dxf>
      <font>
        <color theme="9" tint="-0.24994659260841701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border outline="0">
        <bottom style="thick">
          <color theme="0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d/Dropbox/&#1055;&#1088;&#1080;&#1084;&#1077;&#1088;%20&#1076;&#1083;&#1103;%20&#1092;&#1086;&#1088;&#1091;&#1084;&#1072;/&#1059;&#1095;&#1077;&#1090;%20&#1044;&#1080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виж. денег"/>
      <sheetName val="Формулы"/>
    </sheetNames>
    <sheetDataSet>
      <sheetData sheetId="0">
        <row r="3">
          <cell r="B3">
            <v>100000</v>
          </cell>
        </row>
        <row r="4">
          <cell r="B4">
            <v>-100</v>
          </cell>
        </row>
        <row r="5">
          <cell r="C5">
            <v>35000</v>
          </cell>
        </row>
        <row r="6">
          <cell r="D6">
            <v>100000</v>
          </cell>
        </row>
        <row r="7">
          <cell r="B7">
            <v>-1000</v>
          </cell>
        </row>
        <row r="8">
          <cell r="D8">
            <v>-5000</v>
          </cell>
        </row>
        <row r="9">
          <cell r="B9">
            <v>-300</v>
          </cell>
        </row>
        <row r="10">
          <cell r="C10">
            <v>5000</v>
          </cell>
        </row>
        <row r="11">
          <cell r="C11">
            <v>-3000</v>
          </cell>
        </row>
        <row r="12">
          <cell r="B12">
            <v>-10000</v>
          </cell>
        </row>
        <row r="13">
          <cell r="C13">
            <v>-10000</v>
          </cell>
        </row>
        <row r="14">
          <cell r="D14">
            <v>-70000</v>
          </cell>
        </row>
        <row r="15">
          <cell r="B15">
            <v>-5000</v>
          </cell>
        </row>
        <row r="16">
          <cell r="C16">
            <v>5000</v>
          </cell>
        </row>
        <row r="17">
          <cell r="D17">
            <v>5000</v>
          </cell>
        </row>
        <row r="18">
          <cell r="C18">
            <v>-1000</v>
          </cell>
        </row>
      </sheetData>
      <sheetData sheetId="1">
        <row r="3">
          <cell r="B3" t="str">
            <v>Опер.</v>
          </cell>
          <cell r="C3" t="str">
            <v>Приход</v>
          </cell>
        </row>
        <row r="4">
          <cell r="B4" t="str">
            <v>Инвест.</v>
          </cell>
          <cell r="C4" t="str">
            <v>Расход</v>
          </cell>
        </row>
        <row r="5">
          <cell r="B5" t="str">
            <v>Фин.</v>
          </cell>
          <cell r="C5" t="str">
            <v>Трансфер</v>
          </cell>
        </row>
        <row r="17">
          <cell r="B17" t="str">
            <v>Услуга 1</v>
          </cell>
        </row>
        <row r="18">
          <cell r="B18" t="str">
            <v>Услуга 2</v>
          </cell>
        </row>
        <row r="19">
          <cell r="B19" t="str">
            <v>Услуга 3</v>
          </cell>
        </row>
        <row r="20">
          <cell r="B20" t="str">
            <v>Аренда офиса</v>
          </cell>
        </row>
        <row r="21">
          <cell r="B21" t="str">
            <v>ЗП Sales</v>
          </cell>
        </row>
        <row r="22">
          <cell r="B22" t="str">
            <v>Доставка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6:N44" totalsRowShown="0" headerRowDxfId="9" dataDxfId="8" headerRowBorderDxfId="7">
  <autoFilter ref="A6:N44"/>
  <tableColumns count="14">
    <tableColumn id="1" name="Доходы и расходы" dataDxfId="23"/>
    <tableColumn id="2" name="Варианты расходов" dataDxfId="22"/>
    <tableColumn id="3" name="Январь" dataDxfId="21"/>
    <tableColumn id="4" name="Февраль" dataDxfId="20"/>
    <tableColumn id="5" name="Март" dataDxfId="19"/>
    <tableColumn id="6" name="Апрель" dataDxfId="18"/>
    <tableColumn id="7" name="Май" dataDxfId="17"/>
    <tableColumn id="8" name="Июнь" dataDxfId="16"/>
    <tableColumn id="9" name="Июль" dataDxfId="15"/>
    <tableColumn id="10" name="Август" dataDxfId="14"/>
    <tableColumn id="11" name="Сентябрь" dataDxfId="13"/>
    <tableColumn id="12" name="Октябрь" dataDxfId="12"/>
    <tableColumn id="13" name="Ноябрь" dataDxfId="11"/>
    <tableColumn id="14" name="Декабрь" dataDxfId="1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d/Dropbox/&#1041;&#1044;&#1044;&#1057;%20&#1058;&#1072;&#1088;&#1072;&#1073;&#1091;&#1084;%202016%202%20(11.04.16).xlsx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outlinePr summaryBelow="0" summaryRight="0"/>
  </sheetPr>
  <dimension ref="A1:O45"/>
  <sheetViews>
    <sheetView tabSelected="1" topLeftCell="A6" zoomScale="130" zoomScaleNormal="130" zoomScalePageLayoutView="130" workbookViewId="0">
      <selection activeCell="C11" sqref="C11"/>
    </sheetView>
  </sheetViews>
  <sheetFormatPr baseColWidth="10" defaultColWidth="8.83203125" defaultRowHeight="14" outlineLevelRow="3" x14ac:dyDescent="0"/>
  <cols>
    <col min="1" max="1" width="33" customWidth="1"/>
    <col min="2" max="2" width="9.83203125" hidden="1" customWidth="1"/>
    <col min="3" max="3" width="13.83203125" customWidth="1"/>
    <col min="4" max="4" width="11.83203125" customWidth="1"/>
    <col min="5" max="5" width="12.83203125" customWidth="1"/>
    <col min="6" max="8" width="11.83203125" customWidth="1"/>
    <col min="9" max="10" width="12.5" customWidth="1"/>
    <col min="11" max="11" width="11.5" customWidth="1"/>
    <col min="12" max="12" width="12.33203125" customWidth="1"/>
    <col min="13" max="13" width="13.5" customWidth="1"/>
    <col min="14" max="14" width="12.33203125" customWidth="1"/>
  </cols>
  <sheetData>
    <row r="1" spans="1:14" s="4" customFormat="1" ht="18">
      <c r="A1" s="1" t="s">
        <v>34</v>
      </c>
      <c r="B1" s="2"/>
      <c r="C1" s="3"/>
    </row>
    <row r="2" spans="1:14" s="4" customFormat="1" ht="18">
      <c r="A2" s="1"/>
      <c r="B2" s="2"/>
      <c r="C2" s="39" t="s">
        <v>27</v>
      </c>
      <c r="D2" s="39"/>
      <c r="E2" s="39"/>
      <c r="F2" s="39"/>
    </row>
    <row r="3" spans="1:14" s="4" customFormat="1" ht="18">
      <c r="A3" s="1"/>
      <c r="B3" s="2"/>
      <c r="C3" s="37" t="s">
        <v>20</v>
      </c>
      <c r="D3" s="37" t="s">
        <v>21</v>
      </c>
      <c r="E3" s="37" t="s">
        <v>0</v>
      </c>
      <c r="F3" s="40" t="s">
        <v>15</v>
      </c>
    </row>
    <row r="4" spans="1:14" s="4" customFormat="1" ht="18">
      <c r="A4" s="1"/>
      <c r="B4" s="2"/>
      <c r="C4" s="38">
        <f>SUM('[1]Движ. денег'!$B$3:$B$1002)</f>
        <v>83600</v>
      </c>
      <c r="D4" s="38">
        <f>SUM('[1]Движ. денег'!$C$3:$C$1002)</f>
        <v>31000</v>
      </c>
      <c r="E4" s="38">
        <f>SUM('[1]Движ. денег'!$D$3:$D$1002)</f>
        <v>30000</v>
      </c>
      <c r="F4" s="41">
        <f>SUM(C4:E4)</f>
        <v>144600</v>
      </c>
    </row>
    <row r="5" spans="1:14" ht="15" customHeight="1">
      <c r="B5" s="5"/>
      <c r="C5" s="6"/>
    </row>
    <row r="6" spans="1:14" s="9" customFormat="1" ht="29" thickBot="1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</row>
    <row r="7" spans="1:14" s="4" customFormat="1" ht="15" thickTop="1">
      <c r="A7" s="12" t="s">
        <v>29</v>
      </c>
      <c r="B7" s="12"/>
      <c r="C7" s="42">
        <v>0</v>
      </c>
      <c r="D7" s="42">
        <f>C44</f>
        <v>0</v>
      </c>
      <c r="E7" s="42">
        <f t="shared" ref="E7:N7" si="0">D44</f>
        <v>0</v>
      </c>
      <c r="F7" s="42">
        <f t="shared" si="0"/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>
        <f t="shared" si="0"/>
        <v>0</v>
      </c>
    </row>
    <row r="8" spans="1:14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47" t="s">
        <v>31</v>
      </c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s="4" customFormat="1">
      <c r="A10" s="12" t="s">
        <v>33</v>
      </c>
      <c r="B10" s="12"/>
      <c r="C10" s="42">
        <f>SUM(C11:C13)</f>
        <v>0</v>
      </c>
      <c r="D10" s="42">
        <f t="shared" ref="D10:N10" si="1">SUM(D11:D13)</f>
        <v>0</v>
      </c>
      <c r="E10" s="42">
        <f t="shared" si="1"/>
        <v>0</v>
      </c>
      <c r="F10" s="42">
        <f t="shared" si="1"/>
        <v>0</v>
      </c>
      <c r="G10" s="42">
        <f t="shared" si="1"/>
        <v>0</v>
      </c>
      <c r="H10" s="42">
        <f t="shared" si="1"/>
        <v>0</v>
      </c>
      <c r="I10" s="42">
        <f t="shared" si="1"/>
        <v>0</v>
      </c>
      <c r="J10" s="42">
        <f t="shared" si="1"/>
        <v>0</v>
      </c>
      <c r="K10" s="42">
        <f t="shared" si="1"/>
        <v>0</v>
      </c>
      <c r="L10" s="42">
        <f t="shared" si="1"/>
        <v>0</v>
      </c>
      <c r="M10" s="42">
        <f t="shared" si="1"/>
        <v>0</v>
      </c>
      <c r="N10" s="42">
        <f t="shared" si="1"/>
        <v>0</v>
      </c>
    </row>
    <row r="11" spans="1:14" outlineLevel="3">
      <c r="A11" s="14" t="s">
        <v>22</v>
      </c>
      <c r="B11" s="13"/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</row>
    <row r="12" spans="1:14" outlineLevel="3">
      <c r="A12" s="14" t="s">
        <v>23</v>
      </c>
      <c r="B12" s="13"/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</row>
    <row r="13" spans="1:14" outlineLevel="3">
      <c r="A13" s="14" t="s">
        <v>24</v>
      </c>
      <c r="B13" s="13"/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</row>
    <row r="14" spans="1:14" ht="13.5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s="4" customFormat="1">
      <c r="A15" s="18" t="s">
        <v>16</v>
      </c>
      <c r="B15" s="19"/>
      <c r="C15" s="19">
        <f>SUM(C16:C17)</f>
        <v>0</v>
      </c>
      <c r="D15" s="19">
        <f t="shared" ref="D15:N15" si="2">SUM(D16:D17)</f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</row>
    <row r="16" spans="1:14" outlineLevel="2">
      <c r="A16" s="20" t="s">
        <v>17</v>
      </c>
      <c r="B16" s="11"/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5" outlineLevel="2">
      <c r="A17" s="20" t="s">
        <v>25</v>
      </c>
      <c r="B17" s="11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7"/>
    </row>
    <row r="19" spans="1:15">
      <c r="A19" s="28" t="s">
        <v>18</v>
      </c>
      <c r="B19" s="28"/>
      <c r="C19" s="29">
        <f>SUM(C20:C21)</f>
        <v>0</v>
      </c>
      <c r="D19" s="29">
        <f t="shared" ref="D19:N19" si="3">SUM(D20:D21)</f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3"/>
        <v>0</v>
      </c>
    </row>
    <row r="20" spans="1:15" ht="15" outlineLevel="2" thickBot="1">
      <c r="A20" s="14" t="s">
        <v>26</v>
      </c>
      <c r="B20" s="21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5" outlineLevel="2">
      <c r="A21" s="14" t="s">
        <v>28</v>
      </c>
      <c r="B21" s="23"/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5" collapsed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0"/>
    </row>
    <row r="23" spans="1:15">
      <c r="A23" s="47" t="s">
        <v>32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5" s="4" customFormat="1">
      <c r="A24" s="18" t="s">
        <v>35</v>
      </c>
      <c r="B24" s="19"/>
      <c r="C24" s="19">
        <f>SUM(C25:C27)</f>
        <v>0</v>
      </c>
      <c r="D24" s="19">
        <f t="shared" ref="D24:N24" si="4">SUM(D25:D27)</f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19">
        <f t="shared" si="4"/>
        <v>0</v>
      </c>
      <c r="I24" s="19">
        <f t="shared" si="4"/>
        <v>0</v>
      </c>
      <c r="J24" s="19">
        <f t="shared" si="4"/>
        <v>0</v>
      </c>
      <c r="K24" s="19">
        <f t="shared" si="4"/>
        <v>0</v>
      </c>
      <c r="L24" s="19">
        <f t="shared" si="4"/>
        <v>0</v>
      </c>
      <c r="M24" s="19">
        <f t="shared" si="4"/>
        <v>0</v>
      </c>
      <c r="N24" s="19">
        <f t="shared" si="4"/>
        <v>0</v>
      </c>
    </row>
    <row r="25" spans="1:15" outlineLevel="1">
      <c r="A25" s="22" t="s">
        <v>36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</row>
    <row r="26" spans="1:15" outlineLevel="1">
      <c r="A26" s="22" t="s">
        <v>37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</row>
    <row r="27" spans="1:15" outlineLevel="1">
      <c r="A27" s="22" t="s">
        <v>19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</row>
    <row r="28" spans="1: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</row>
    <row r="29" spans="1:15">
      <c r="A29" s="47" t="s">
        <v>38</v>
      </c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5" s="4" customFormat="1">
      <c r="A30" s="12" t="s">
        <v>33</v>
      </c>
      <c r="B30" s="1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5">
      <c r="A31" s="22" t="s">
        <v>39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</row>
    <row r="32" spans="1:1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</row>
    <row r="33" spans="1:14" s="4" customFormat="1">
      <c r="A33" s="18" t="s">
        <v>35</v>
      </c>
      <c r="B33" s="1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outlineLevel="1">
      <c r="A34" s="22" t="s">
        <v>40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</row>
    <row r="35" spans="1:14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</row>
    <row r="36" spans="1:14">
      <c r="A36" s="47" t="s">
        <v>44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A37" s="46" t="s">
        <v>45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>
      <c r="A38" s="46" t="s">
        <v>46</v>
      </c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>
      <c r="A39" s="46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>
      <c r="A40" s="53" t="s">
        <v>41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</row>
    <row r="41" spans="1:14">
      <c r="A41" s="50" t="s">
        <v>42</v>
      </c>
      <c r="B41" s="51" t="e">
        <f>#REF!*0.302</f>
        <v>#REF!</v>
      </c>
      <c r="C41" s="52">
        <f>C15+C19</f>
        <v>0</v>
      </c>
      <c r="D41" s="52">
        <f>D15+D19</f>
        <v>0</v>
      </c>
      <c r="E41" s="52">
        <f>E15+E19</f>
        <v>0</v>
      </c>
      <c r="F41" s="52">
        <f>F15+F19</f>
        <v>0</v>
      </c>
      <c r="G41" s="52">
        <f>G15+G19</f>
        <v>0</v>
      </c>
      <c r="H41" s="52">
        <f>H15+H19</f>
        <v>0</v>
      </c>
      <c r="I41" s="52">
        <f>I15+I19</f>
        <v>0</v>
      </c>
      <c r="J41" s="52">
        <f>J15+J19</f>
        <v>0</v>
      </c>
      <c r="K41" s="52">
        <f>K15+K19</f>
        <v>0</v>
      </c>
      <c r="L41" s="52">
        <f>L15+L19</f>
        <v>0</v>
      </c>
      <c r="M41" s="52">
        <f>M15+M19</f>
        <v>0</v>
      </c>
      <c r="N41" s="52">
        <f>N15+N19</f>
        <v>0</v>
      </c>
    </row>
    <row r="42" spans="1:14">
      <c r="A42" s="31" t="s">
        <v>43</v>
      </c>
      <c r="B42" s="11" t="e">
        <f>#REF!*0.302</f>
        <v>#REF!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>
      <c r="A43" s="22"/>
      <c r="B43" s="10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4" customFormat="1">
      <c r="A44" s="12" t="s">
        <v>30</v>
      </c>
      <c r="B44" s="12"/>
      <c r="C44" s="42">
        <f>SUM(C7+C10+C15+C19)</f>
        <v>0</v>
      </c>
      <c r="D44" s="42">
        <f>SUM(D7+D10+D15+D19)</f>
        <v>0</v>
      </c>
      <c r="E44" s="42">
        <f>SUM(E7+E10+E15+E19)</f>
        <v>0</v>
      </c>
      <c r="F44" s="42">
        <f>SUM(F7+F10+F15+F19)</f>
        <v>0</v>
      </c>
      <c r="G44" s="42">
        <f>SUM(G7+G10+G15+G19)</f>
        <v>0</v>
      </c>
      <c r="H44" s="42">
        <f>SUM(H7+H10+H15+H19)</f>
        <v>0</v>
      </c>
      <c r="I44" s="42">
        <f>SUM(I7+I10+I15+I19)</f>
        <v>0</v>
      </c>
      <c r="J44" s="42">
        <f>SUM(J7+J10+J15+J19)</f>
        <v>0</v>
      </c>
      <c r="K44" s="42">
        <f>SUM(K7+K10+K15+K19)</f>
        <v>0</v>
      </c>
      <c r="L44" s="42">
        <f>SUM(L7+L10+L15+L19)</f>
        <v>0</v>
      </c>
      <c r="M44" s="42">
        <f>SUM(M7+M10+M15+M19)</f>
        <v>0</v>
      </c>
      <c r="N44" s="42">
        <f>SUM(N7+N10+N15+N19)</f>
        <v>0</v>
      </c>
    </row>
    <row r="45" spans="1:14" s="4" customFormat="1" ht="14" customHeight="1">
      <c r="A45" s="34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</sheetData>
  <dataConsolidate link="1">
    <dataRefs count="1">
      <dataRef ref="E6" sheet="Себестоимость проектов" r:id="rId1"/>
    </dataRefs>
  </dataConsolidate>
  <mergeCells count="1">
    <mergeCell ref="C2:F2"/>
  </mergeCells>
  <conditionalFormatting sqref="C42:N4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БДДС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Корнилов</dc:creator>
  <cp:lastModifiedBy>Леонид Корнилов</cp:lastModifiedBy>
  <dcterms:created xsi:type="dcterms:W3CDTF">2016-04-14T05:21:12Z</dcterms:created>
  <dcterms:modified xsi:type="dcterms:W3CDTF">2016-04-14T10:50:16Z</dcterms:modified>
</cp:coreProperties>
</file>