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 s="1"/>
</calcChain>
</file>

<file path=xl/sharedStrings.xml><?xml version="1.0" encoding="utf-8"?>
<sst xmlns="http://schemas.openxmlformats.org/spreadsheetml/2006/main" count="27" uniqueCount="25">
  <si>
    <t>AdvoCam FD Sport</t>
  </si>
  <si>
    <t>AdvoCam FD Black</t>
  </si>
  <si>
    <t>AdvoCam FD-GPS Black</t>
  </si>
  <si>
    <t>AdvoCam FD8 Black</t>
  </si>
  <si>
    <t>AdvoCam FD8 Black GPS</t>
  </si>
  <si>
    <t>AdvoCam FD8 Profi-GPS RED</t>
  </si>
  <si>
    <t>AdvoCam FD-8 Gold GPS</t>
  </si>
  <si>
    <t>AdvoCam FD8 Profi Blue</t>
  </si>
  <si>
    <t>AdvoCam HD1</t>
  </si>
  <si>
    <t>Prology iOne-1000</t>
  </si>
  <si>
    <t>модель</t>
  </si>
  <si>
    <t>цена</t>
  </si>
  <si>
    <t>VideoKit-404</t>
  </si>
  <si>
    <t xml:space="preserve">HappyCam SD1W </t>
  </si>
  <si>
    <t>FD SPORT</t>
  </si>
  <si>
    <t>AdvoCam-FD Black</t>
  </si>
  <si>
    <t>AdvoCam-FD Black-GPS</t>
  </si>
  <si>
    <t>AdvoCam-FD8 Black-GPS</t>
  </si>
  <si>
    <t>AdvoCam-FD8 RED-GPS</t>
  </si>
  <si>
    <t>AdvoCam-FD8 GOLD GPS</t>
  </si>
  <si>
    <t>AdvoCam-HD1</t>
  </si>
  <si>
    <t>AdvoCam FD8 BLUE</t>
  </si>
  <si>
    <t>AdvoCam FD8 BLUE GPS</t>
  </si>
  <si>
    <t>AdvoCam FD8 GPS Blue</t>
  </si>
  <si>
    <t>AdvoCam FD-8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</si>
</sst>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abSelected="1" workbookViewId="0">
      <selection activeCell="B2" sqref="B2"/>
    </sheetView>
  </sheetViews>
  <sheetFormatPr defaultRowHeight="15" x14ac:dyDescent="0.25"/>
  <cols>
    <col min="1" max="1" width="30.85546875" customWidth="1"/>
    <col min="2" max="2" width="15.140625" customWidth="1"/>
    <col min="3" max="3" width="12" customWidth="1"/>
    <col min="5" max="5" width="44.28515625" customWidth="1"/>
  </cols>
  <sheetData>
    <row r="1" spans="1:6" x14ac:dyDescent="0.25">
      <c r="A1" s="4" t="s">
        <v>10</v>
      </c>
      <c r="B1" s="4" t="s">
        <v>11</v>
      </c>
      <c r="E1" s="4" t="s">
        <v>10</v>
      </c>
      <c r="F1" s="4" t="s">
        <v>11</v>
      </c>
    </row>
    <row r="2" spans="1:6" x14ac:dyDescent="0.25">
      <c r="A2" s="2" t="s">
        <v>0</v>
      </c>
      <c r="B2" s="3" t="str">
        <f t="array" ref="B2">IFERROR(VLOOKUP(SUBSTITUTE(SUBSTITUTE(SUBSTITUTE(SUBSTITUTE(A2," ","*"),"-","*"),"+","*"),"!","*"),SUBSTITUTE(SUBSTITUTE(SUBSTITUTE(SUBSTITUTE(E$2:F$13," ",),"-",),"+",),"!",),2,),"")</f>
        <v/>
      </c>
      <c r="E2" s="1" t="s">
        <v>12</v>
      </c>
      <c r="F2" s="1">
        <v>8000000</v>
      </c>
    </row>
    <row r="3" spans="1:6" x14ac:dyDescent="0.25">
      <c r="A3" s="2" t="s">
        <v>1</v>
      </c>
      <c r="B3" s="3" t="str">
        <f t="array" ref="B3">IFERROR(VLOOKUP(SUBSTITUTE(SUBSTITUTE(SUBSTITUTE(SUBSTITUTE(A3," ","*"),"-","*"),"+","*"),"!","*"),SUBSTITUTE(SUBSTITUTE(SUBSTITUTE(SUBSTITUTE(E$2:F$13," ",),"-",),"+",),"!",),2,),"")</f>
        <v>1990000</v>
      </c>
      <c r="E3" s="1" t="s">
        <v>13</v>
      </c>
      <c r="F3" s="1">
        <v>940000</v>
      </c>
    </row>
    <row r="4" spans="1:6" x14ac:dyDescent="0.25">
      <c r="A4" s="2" t="s">
        <v>2</v>
      </c>
      <c r="B4" s="3" t="str">
        <f t="array" ref="B4">IFERROR(VLOOKUP(SUBSTITUTE(SUBSTITUTE(SUBSTITUTE(SUBSTITUTE(A4," ","*"),"-","*"),"+","*"),"!","*"),SUBSTITUTE(SUBSTITUTE(SUBSTITUTE(SUBSTITUTE(E$2:F$13," ",),"-",),"+",),"!",),2,),"")</f>
        <v/>
      </c>
      <c r="E4" s="1" t="s">
        <v>14</v>
      </c>
      <c r="F4" s="1">
        <v>2500000</v>
      </c>
    </row>
    <row r="5" spans="1:6" x14ac:dyDescent="0.25">
      <c r="A5" s="5" t="s">
        <v>3</v>
      </c>
      <c r="B5" s="3" t="str">
        <f t="array" ref="B5">IFERROR(VLOOKUP(SUBSTITUTE(SUBSTITUTE(SUBSTITUTE(SUBSTITUTE(A5," ","*"),"-","*"),"+","*"),"!","*"),SUBSTITUTE(SUBSTITUTE(SUBSTITUTE(SUBSTITUTE(E$2:F$13," ",),"-",),"+",),"!",),2,),"")</f>
        <v>2090000</v>
      </c>
      <c r="E5" s="1" t="s">
        <v>15</v>
      </c>
      <c r="F5" s="1">
        <v>1990000</v>
      </c>
    </row>
    <row r="6" spans="1:6" x14ac:dyDescent="0.25">
      <c r="A6" s="2" t="s">
        <v>4</v>
      </c>
      <c r="B6" s="3" t="str">
        <f t="array" ref="B6">IFERROR(VLOOKUP(SUBSTITUTE(SUBSTITUTE(SUBSTITUTE(SUBSTITUTE(A6," ","*"),"-","*"),"+","*"),"!","*"),SUBSTITUTE(SUBSTITUTE(SUBSTITUTE(SUBSTITUTE(E$2:F$13," ",),"-",),"+",),"!",),2,),"")</f>
        <v>2480000</v>
      </c>
      <c r="E6" s="1" t="s">
        <v>16</v>
      </c>
      <c r="F6" s="1">
        <v>2460000</v>
      </c>
    </row>
    <row r="7" spans="1:6" x14ac:dyDescent="0.25">
      <c r="A7" s="2" t="s">
        <v>5</v>
      </c>
      <c r="B7" s="3" t="str">
        <f t="array" ref="B7">IFERROR(VLOOKUP(SUBSTITUTE(SUBSTITUTE(SUBSTITUTE(SUBSTITUTE(A7," ","*"),"-","*"),"+","*"),"!","*"),SUBSTITUTE(SUBSTITUTE(SUBSTITUTE(SUBSTITUTE(E$2:F$13," ",),"-",),"+",),"!",),2,),"")</f>
        <v/>
      </c>
      <c r="E7" s="6" t="s">
        <v>24</v>
      </c>
      <c r="F7" s="1">
        <v>2090000</v>
      </c>
    </row>
    <row r="8" spans="1:6" x14ac:dyDescent="0.25">
      <c r="A8" s="2" t="s">
        <v>6</v>
      </c>
      <c r="B8" s="3" t="str">
        <f t="array" ref="B8">IFERROR(VLOOKUP(SUBSTITUTE(SUBSTITUTE(SUBSTITUTE(SUBSTITUTE(A8," ","*"),"-","*"),"+","*"),"!","*"),SUBSTITUTE(SUBSTITUTE(SUBSTITUTE(SUBSTITUTE(E$2:F$13," ",),"-",),"+",),"!",),2,),"")</f>
        <v>3790000</v>
      </c>
      <c r="E8" s="1" t="s">
        <v>17</v>
      </c>
      <c r="F8" s="1">
        <v>2480000</v>
      </c>
    </row>
    <row r="9" spans="1:6" x14ac:dyDescent="0.25">
      <c r="A9" s="9" t="s">
        <v>7</v>
      </c>
      <c r="B9" s="3" t="str">
        <f t="array" ref="B9">IFERROR(VLOOKUP(SUBSTITUTE(SUBSTITUTE(SUBSTITUTE(SUBSTITUTE(A9," ","*"),"-","*"),"+","*"),"!","*"),SUBSTITUTE(SUBSTITUTE(SUBSTITUTE(SUBSTITUTE(E$2:F$13," ",),"-",),"+",),"!",),2,),"")</f>
        <v/>
      </c>
      <c r="E9" s="1" t="s">
        <v>18</v>
      </c>
      <c r="F9" s="1">
        <v>3100000</v>
      </c>
    </row>
    <row r="10" spans="1:6" x14ac:dyDescent="0.25">
      <c r="A10" s="7" t="s">
        <v>23</v>
      </c>
      <c r="B10" s="3" t="str">
        <f t="array" ref="B10">IFERROR(VLOOKUP(SUBSTITUTE(SUBSTITUTE(SUBSTITUTE(SUBSTITUTE(A10," ","*"),"-","*"),"+","*"),"!","*"),SUBSTITUTE(SUBSTITUTE(SUBSTITUTE(SUBSTITUTE(E$2:F$13," ",),"-",),"+",),"!",),2,),"")</f>
        <v/>
      </c>
      <c r="E10" s="1" t="s">
        <v>19</v>
      </c>
      <c r="F10" s="1">
        <v>3790000</v>
      </c>
    </row>
    <row r="11" spans="1:6" x14ac:dyDescent="0.25">
      <c r="A11" s="2" t="s">
        <v>8</v>
      </c>
      <c r="B11" s="3" t="str">
        <f t="array" ref="B11">IFERROR(VLOOKUP(SUBSTITUTE(SUBSTITUTE(SUBSTITUTE(SUBSTITUTE(A11," ","*"),"-","*"),"+","*"),"!","*"),SUBSTITUTE(SUBSTITUTE(SUBSTITUTE(SUBSTITUTE(E$2:F$13," ",),"-",),"+",),"!",),2,),"")</f>
        <v>1500000</v>
      </c>
      <c r="E11" s="10" t="s">
        <v>21</v>
      </c>
      <c r="F11" s="1">
        <v>1890000</v>
      </c>
    </row>
    <row r="12" spans="1:6" x14ac:dyDescent="0.25">
      <c r="A12" s="2" t="s">
        <v>9</v>
      </c>
      <c r="B12" s="3" t="str">
        <f t="array" ref="B12">IFERROR(VLOOKUP(SUBSTITUTE(SUBSTITUTE(SUBSTITUTE(SUBSTITUTE(A12," ","*"),"-","*"),"+","*"),"!","*"),SUBSTITUTE(SUBSTITUTE(SUBSTITUTE(SUBSTITUTE(E$2:F$13," ",),"-",),"+",),"!",),2,),"")</f>
        <v/>
      </c>
      <c r="E12" s="8" t="s">
        <v>22</v>
      </c>
      <c r="F12" s="1">
        <v>2170000</v>
      </c>
    </row>
    <row r="13" spans="1:6" x14ac:dyDescent="0.25">
      <c r="E13" s="1" t="s">
        <v>20</v>
      </c>
      <c r="F13" s="1">
        <v>1500000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Гусев Александр Валентинович</cp:lastModifiedBy>
  <dcterms:created xsi:type="dcterms:W3CDTF">2016-04-19T07:37:48Z</dcterms:created>
  <dcterms:modified xsi:type="dcterms:W3CDTF">2016-04-19T09:34:07Z</dcterms:modified>
</cp:coreProperties>
</file>