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uzykin\Downloads\"/>
    </mc:Choice>
  </mc:AlternateContent>
  <bookViews>
    <workbookView xWindow="930" yWindow="0" windowWidth="27870" windowHeight="123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2" i="1"/>
  <c r="B3" i="1"/>
  <c r="B4" i="1"/>
  <c r="B5" i="1"/>
  <c r="B6" i="1"/>
  <c r="B7" i="1" s="1"/>
  <c r="B8" i="1"/>
  <c r="B9" i="1"/>
  <c r="B10" i="1"/>
  <c r="B11" i="1" s="1"/>
  <c r="B12" i="1" s="1"/>
  <c r="B13" i="1"/>
  <c r="B14" i="1" s="1"/>
  <c r="B15" i="1"/>
  <c r="B16" i="1"/>
  <c r="B17" i="1"/>
  <c r="B18" i="1"/>
  <c r="B19" i="1" s="1"/>
  <c r="B20" i="1" s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 s="1"/>
  <c r="B2" i="1"/>
</calcChain>
</file>

<file path=xl/sharedStrings.xml><?xml version="1.0" encoding="utf-8"?>
<sst xmlns="http://schemas.openxmlformats.org/spreadsheetml/2006/main" count="37" uniqueCount="28">
  <si>
    <t>Технические характеристики</t>
  </si>
  <si>
    <t>Влажность сухих растворных</t>
  </si>
  <si>
    <t>смесей</t>
  </si>
  <si>
    <t>Водоудерживающая</t>
  </si>
  <si>
    <t>способность растворных</t>
  </si>
  <si>
    <t>Расслаиваемость</t>
  </si>
  <si>
    <t>свежеприготовленных смесей</t>
  </si>
  <si>
    <t>Отклонение средней</t>
  </si>
  <si>
    <t>плотности раствора в сторону</t>
  </si>
  <si>
    <t>увеличения</t>
  </si>
  <si>
    <t>Содержание щелочей в</t>
  </si>
  <si>
    <t>цементных вяжущих</t>
  </si>
  <si>
    <t>Содержание золы-уноса</t>
  </si>
  <si>
    <t>Прочность раствора на сжатие</t>
  </si>
  <si>
    <t>в проектном возрасте</t>
  </si>
  <si>
    <t>Средняя плотность</t>
  </si>
  <si>
    <t>затвердевших растворов в</t>
  </si>
  <si>
    <t>проектном возрасте</t>
  </si>
  <si>
    <t>Наибольшая крупность зерен</t>
  </si>
  <si>
    <t>заполнителя</t>
  </si>
  <si>
    <t>Удельная эффективная</t>
  </si>
  <si>
    <t>активность естественных</t>
  </si>
  <si>
    <t>радионуклидов</t>
  </si>
  <si>
    <t>Время высыхания до степени</t>
  </si>
  <si>
    <t>3 при температуре (20 ± 2) °С</t>
  </si>
  <si>
    <t>ДАНО</t>
  </si>
  <si>
    <t>ИТОГ</t>
  </si>
  <si>
    <t>ФОРМУЛА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</si>
</sst>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4" tint="-0.249977111117893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thin">
        <color theme="6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theme="6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3" fillId="0" borderId="0" xfId="0" applyFont="1"/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abSelected="1" workbookViewId="0">
      <selection activeCell="C2" sqref="C2"/>
    </sheetView>
  </sheetViews>
  <sheetFormatPr defaultRowHeight="15" x14ac:dyDescent="0.25"/>
  <cols>
    <col min="1" max="1" width="35.5703125" customWidth="1"/>
    <col min="2" max="2" width="63.28515625" style="8" customWidth="1"/>
    <col min="3" max="3" width="16.28515625" customWidth="1"/>
  </cols>
  <sheetData>
    <row r="1" spans="1:3" x14ac:dyDescent="0.25">
      <c r="A1" t="s">
        <v>25</v>
      </c>
      <c r="B1" s="8" t="s">
        <v>27</v>
      </c>
      <c r="C1" t="s">
        <v>26</v>
      </c>
    </row>
    <row r="2" spans="1:3" ht="15.75" x14ac:dyDescent="0.25">
      <c r="A2" s="7" t="s">
        <v>0</v>
      </c>
      <c r="B2" s="8" t="str">
        <f>IF(CODE(LEFTB(A2,1))&lt;224,A2,B1&amp;" "&amp;A2)</f>
        <v>Технические характеристики</v>
      </c>
      <c r="C2" s="9" t="str">
        <f>IF(ISERROR(SEARCH(B2,B3)),B2,"")</f>
        <v>Технические характеристики</v>
      </c>
    </row>
    <row r="3" spans="1:3" ht="15.75" x14ac:dyDescent="0.25">
      <c r="A3" s="5" t="s">
        <v>1</v>
      </c>
      <c r="B3" s="8" t="str">
        <f t="shared" ref="B3:B35" si="0">IF(CODE(LEFTB(A3,1))&lt;224,A3,B2&amp;" "&amp;A3)</f>
        <v>Влажность сухих растворных</v>
      </c>
      <c r="C3" s="9" t="str">
        <f t="shared" ref="C3:C35" si="1">IF(ISERROR(SEARCH(B3,B4)),B3,"")</f>
        <v/>
      </c>
    </row>
    <row r="4" spans="1:3" ht="15.75" x14ac:dyDescent="0.25">
      <c r="A4" s="1" t="s">
        <v>2</v>
      </c>
      <c r="B4" s="8" t="str">
        <f t="shared" si="0"/>
        <v>Влажность сухих растворных смесей</v>
      </c>
      <c r="C4" s="9" t="str">
        <f t="shared" si="1"/>
        <v>Влажность сухих растворных смесей</v>
      </c>
    </row>
    <row r="5" spans="1:3" ht="15.75" x14ac:dyDescent="0.25">
      <c r="A5" s="2" t="s">
        <v>3</v>
      </c>
      <c r="B5" s="8" t="str">
        <f t="shared" si="0"/>
        <v>Водоудерживающая</v>
      </c>
      <c r="C5" s="9" t="str">
        <f t="shared" si="1"/>
        <v/>
      </c>
    </row>
    <row r="6" spans="1:3" ht="15.75" x14ac:dyDescent="0.25">
      <c r="A6" s="1" t="s">
        <v>4</v>
      </c>
      <c r="B6" s="8" t="str">
        <f t="shared" si="0"/>
        <v>Водоудерживающая способность растворных</v>
      </c>
      <c r="C6" s="9" t="str">
        <f t="shared" si="1"/>
        <v/>
      </c>
    </row>
    <row r="7" spans="1:3" ht="15.75" x14ac:dyDescent="0.25">
      <c r="A7" s="1" t="s">
        <v>2</v>
      </c>
      <c r="B7" s="8" t="str">
        <f t="shared" si="0"/>
        <v>Водоудерживающая способность растворных смесей</v>
      </c>
      <c r="C7" s="9" t="str">
        <f t="shared" si="1"/>
        <v>Водоудерживающая способность растворных смесей</v>
      </c>
    </row>
    <row r="8" spans="1:3" ht="15.75" x14ac:dyDescent="0.25">
      <c r="A8" s="2" t="s">
        <v>5</v>
      </c>
      <c r="B8" s="8" t="str">
        <f t="shared" si="0"/>
        <v>Расслаиваемость</v>
      </c>
      <c r="C8" s="9" t="str">
        <f t="shared" si="1"/>
        <v/>
      </c>
    </row>
    <row r="9" spans="1:3" ht="16.5" thickBot="1" x14ac:dyDescent="0.3">
      <c r="A9" s="1" t="s">
        <v>6</v>
      </c>
      <c r="B9" s="8" t="str">
        <f t="shared" si="0"/>
        <v>Расслаиваемость свежеприготовленных смесей</v>
      </c>
      <c r="C9" s="9" t="str">
        <f t="shared" si="1"/>
        <v>Расслаиваемость свежеприготовленных смесей</v>
      </c>
    </row>
    <row r="10" spans="1:3" ht="15.75" x14ac:dyDescent="0.25">
      <c r="A10" s="3" t="s">
        <v>7</v>
      </c>
      <c r="B10" s="8" t="str">
        <f t="shared" si="0"/>
        <v>Отклонение средней</v>
      </c>
      <c r="C10" s="9" t="str">
        <f t="shared" si="1"/>
        <v/>
      </c>
    </row>
    <row r="11" spans="1:3" ht="15.75" x14ac:dyDescent="0.25">
      <c r="A11" s="4" t="s">
        <v>8</v>
      </c>
      <c r="B11" s="8" t="str">
        <f t="shared" si="0"/>
        <v>Отклонение средней плотности раствора в сторону</v>
      </c>
      <c r="C11" s="9" t="str">
        <f t="shared" si="1"/>
        <v/>
      </c>
    </row>
    <row r="12" spans="1:3" ht="15.75" x14ac:dyDescent="0.25">
      <c r="A12" s="1" t="s">
        <v>9</v>
      </c>
      <c r="B12" s="8" t="str">
        <f t="shared" si="0"/>
        <v>Отклонение средней плотности раствора в сторону увеличения</v>
      </c>
      <c r="C12" s="9" t="str">
        <f t="shared" si="1"/>
        <v>Отклонение средней плотности раствора в сторону увеличения</v>
      </c>
    </row>
    <row r="13" spans="1:3" ht="15.75" x14ac:dyDescent="0.25">
      <c r="A13" s="2" t="s">
        <v>10</v>
      </c>
      <c r="B13" s="8" t="str">
        <f t="shared" si="0"/>
        <v>Содержание щелочей в</v>
      </c>
      <c r="C13" s="9" t="str">
        <f t="shared" si="1"/>
        <v/>
      </c>
    </row>
    <row r="14" spans="1:3" ht="15.75" x14ac:dyDescent="0.25">
      <c r="A14" s="1" t="s">
        <v>11</v>
      </c>
      <c r="B14" s="8" t="str">
        <f t="shared" si="0"/>
        <v>Содержание щелочей в цементных вяжущих</v>
      </c>
      <c r="C14" s="9" t="str">
        <f t="shared" si="1"/>
        <v>Содержание щелочей в цементных вяжущих</v>
      </c>
    </row>
    <row r="15" spans="1:3" ht="15.75" x14ac:dyDescent="0.25">
      <c r="A15" s="2" t="s">
        <v>12</v>
      </c>
      <c r="B15" s="8" t="str">
        <f t="shared" si="0"/>
        <v>Содержание золы-уноса</v>
      </c>
      <c r="C15" s="9" t="str">
        <f t="shared" si="1"/>
        <v>Содержание золы-уноса</v>
      </c>
    </row>
    <row r="16" spans="1:3" ht="15.75" x14ac:dyDescent="0.25">
      <c r="A16" s="2" t="s">
        <v>13</v>
      </c>
      <c r="B16" s="8" t="str">
        <f t="shared" si="0"/>
        <v>Прочность раствора на сжатие</v>
      </c>
      <c r="C16" s="9" t="str">
        <f t="shared" si="1"/>
        <v/>
      </c>
    </row>
    <row r="17" spans="1:3" ht="15.75" x14ac:dyDescent="0.25">
      <c r="A17" s="6" t="s">
        <v>14</v>
      </c>
      <c r="B17" s="8" t="str">
        <f t="shared" si="0"/>
        <v>Прочность раствора на сжатие в проектном возрасте</v>
      </c>
      <c r="C17" s="9" t="str">
        <f t="shared" si="1"/>
        <v>Прочность раствора на сжатие в проектном возрасте</v>
      </c>
    </row>
    <row r="18" spans="1:3" ht="15.75" x14ac:dyDescent="0.25">
      <c r="A18" s="1" t="s">
        <v>15</v>
      </c>
      <c r="B18" s="8" t="str">
        <f t="shared" si="0"/>
        <v>Средняя плотность</v>
      </c>
      <c r="C18" s="9" t="str">
        <f t="shared" si="1"/>
        <v/>
      </c>
    </row>
    <row r="19" spans="1:3" ht="15.75" x14ac:dyDescent="0.25">
      <c r="A19" s="1" t="s">
        <v>16</v>
      </c>
      <c r="B19" s="8" t="str">
        <f t="shared" si="0"/>
        <v>Средняя плотность затвердевших растворов в</v>
      </c>
      <c r="C19" s="9" t="str">
        <f t="shared" si="1"/>
        <v/>
      </c>
    </row>
    <row r="20" spans="1:3" ht="15.75" x14ac:dyDescent="0.25">
      <c r="A20" s="6" t="s">
        <v>17</v>
      </c>
      <c r="B20" s="8" t="str">
        <f t="shared" si="0"/>
        <v>Средняя плотность затвердевших растворов в проектном возрасте</v>
      </c>
      <c r="C20" s="9" t="str">
        <f t="shared" si="1"/>
        <v>Средняя плотность затвердевших растворов в проектном возрасте</v>
      </c>
    </row>
    <row r="21" spans="1:3" ht="15.75" x14ac:dyDescent="0.25">
      <c r="A21" s="5" t="s">
        <v>18</v>
      </c>
      <c r="B21" s="8" t="str">
        <f t="shared" si="0"/>
        <v>Наибольшая крупность зерен</v>
      </c>
      <c r="C21" s="9" t="str">
        <f t="shared" si="1"/>
        <v/>
      </c>
    </row>
    <row r="22" spans="1:3" ht="15.75" x14ac:dyDescent="0.25">
      <c r="A22" s="6" t="s">
        <v>19</v>
      </c>
      <c r="B22" s="8" t="str">
        <f t="shared" si="0"/>
        <v>Наибольшая крупность зерен заполнителя</v>
      </c>
      <c r="C22" s="9" t="str">
        <f t="shared" si="1"/>
        <v>Наибольшая крупность зерен заполнителя</v>
      </c>
    </row>
    <row r="23" spans="1:3" ht="15.75" x14ac:dyDescent="0.25">
      <c r="A23" s="5" t="s">
        <v>20</v>
      </c>
      <c r="B23" s="8" t="str">
        <f t="shared" si="0"/>
        <v>Удельная эффективная</v>
      </c>
      <c r="C23" s="9" t="str">
        <f t="shared" si="1"/>
        <v/>
      </c>
    </row>
    <row r="24" spans="1:3" ht="15.75" x14ac:dyDescent="0.25">
      <c r="A24" s="1" t="s">
        <v>21</v>
      </c>
      <c r="B24" s="8" t="str">
        <f t="shared" si="0"/>
        <v>Удельная эффективная активность естественных</v>
      </c>
      <c r="C24" s="9" t="str">
        <f t="shared" si="1"/>
        <v/>
      </c>
    </row>
    <row r="25" spans="1:3" ht="15.75" x14ac:dyDescent="0.25">
      <c r="A25" s="6" t="s">
        <v>22</v>
      </c>
      <c r="B25" s="8" t="str">
        <f t="shared" si="0"/>
        <v>Удельная эффективная активность естественных радионуклидов</v>
      </c>
      <c r="C25" s="9" t="str">
        <f t="shared" si="1"/>
        <v>Удельная эффективная активность естественных радионуклидов</v>
      </c>
    </row>
    <row r="26" spans="1:3" ht="15.75" x14ac:dyDescent="0.25">
      <c r="A26" s="5" t="s">
        <v>23</v>
      </c>
      <c r="B26" s="8" t="str">
        <f t="shared" si="0"/>
        <v>Время высыхания до степени</v>
      </c>
      <c r="C26" s="9" t="str">
        <f t="shared" si="1"/>
        <v>Время высыхания до степени</v>
      </c>
    </row>
    <row r="27" spans="1:3" ht="15.75" x14ac:dyDescent="0.25">
      <c r="A27" s="6" t="s">
        <v>24</v>
      </c>
      <c r="B27" s="8" t="str">
        <f t="shared" si="0"/>
        <v>3 при температуре (20 ± 2) °С</v>
      </c>
      <c r="C27" s="9" t="str">
        <f t="shared" si="1"/>
        <v>3 при температуре (20 ± 2) °С</v>
      </c>
    </row>
    <row r="28" spans="1:3" ht="15.75" x14ac:dyDescent="0.25">
      <c r="A28" s="5" t="s">
        <v>15</v>
      </c>
      <c r="B28" s="8" t="str">
        <f t="shared" si="0"/>
        <v>Средняя плотность</v>
      </c>
      <c r="C28" s="9" t="str">
        <f t="shared" si="1"/>
        <v/>
      </c>
    </row>
    <row r="29" spans="1:3" ht="15.75" x14ac:dyDescent="0.25">
      <c r="A29" s="1" t="s">
        <v>16</v>
      </c>
      <c r="B29" s="8" t="str">
        <f t="shared" si="0"/>
        <v>Средняя плотность затвердевших растворов в</v>
      </c>
      <c r="C29" s="9" t="str">
        <f t="shared" si="1"/>
        <v/>
      </c>
    </row>
    <row r="30" spans="1:3" ht="15.75" x14ac:dyDescent="0.25">
      <c r="A30" s="6" t="s">
        <v>17</v>
      </c>
      <c r="B30" s="8" t="str">
        <f t="shared" si="0"/>
        <v>Средняя плотность затвердевших растворов в проектном возрасте</v>
      </c>
      <c r="C30" s="9" t="str">
        <f t="shared" si="1"/>
        <v>Средняя плотность затвердевших растворов в проектном возрасте</v>
      </c>
    </row>
    <row r="31" spans="1:3" ht="15.75" x14ac:dyDescent="0.25">
      <c r="A31" s="5" t="s">
        <v>18</v>
      </c>
      <c r="B31" s="8" t="str">
        <f t="shared" si="0"/>
        <v>Наибольшая крупность зерен</v>
      </c>
      <c r="C31" s="9" t="str">
        <f t="shared" si="1"/>
        <v/>
      </c>
    </row>
    <row r="32" spans="1:3" ht="15.75" x14ac:dyDescent="0.25">
      <c r="A32" s="6" t="s">
        <v>19</v>
      </c>
      <c r="B32" s="8" t="str">
        <f t="shared" si="0"/>
        <v>Наибольшая крупность зерен заполнителя</v>
      </c>
      <c r="C32" s="9" t="str">
        <f t="shared" si="1"/>
        <v>Наибольшая крупность зерен заполнителя</v>
      </c>
    </row>
    <row r="33" spans="1:3" ht="15.75" x14ac:dyDescent="0.25">
      <c r="A33" s="5" t="s">
        <v>20</v>
      </c>
      <c r="B33" s="8" t="str">
        <f t="shared" si="0"/>
        <v>Удельная эффективная</v>
      </c>
      <c r="C33" s="9" t="str">
        <f t="shared" si="1"/>
        <v/>
      </c>
    </row>
    <row r="34" spans="1:3" ht="15.75" x14ac:dyDescent="0.25">
      <c r="A34" s="1" t="s">
        <v>21</v>
      </c>
      <c r="B34" s="8" t="str">
        <f t="shared" si="0"/>
        <v>Удельная эффективная активность естественных</v>
      </c>
      <c r="C34" s="9" t="str">
        <f t="shared" si="1"/>
        <v/>
      </c>
    </row>
    <row r="35" spans="1:3" ht="15.75" x14ac:dyDescent="0.25">
      <c r="A35" s="1" t="s">
        <v>22</v>
      </c>
      <c r="B35" s="8" t="str">
        <f t="shared" si="0"/>
        <v>Удельная эффективная активность естественных радионуклидов</v>
      </c>
      <c r="C35" s="9" t="str">
        <f t="shared" si="1"/>
        <v>Удельная эффективная активность естественных радионуклидов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NB-Acer</dc:creator>
  <cp:lastModifiedBy>Muzykin</cp:lastModifiedBy>
  <dcterms:created xsi:type="dcterms:W3CDTF">2016-04-24T13:49:20Z</dcterms:created>
  <dcterms:modified xsi:type="dcterms:W3CDTF">2016-04-24T15:20:15Z</dcterms:modified>
</cp:coreProperties>
</file>