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SS\Documents\EXCEL\Библиотека\"/>
    </mc:Choice>
  </mc:AlternateContent>
  <bookViews>
    <workbookView xWindow="0" yWindow="0" windowWidth="11400" windowHeight="5895" tabRatio="258"/>
  </bookViews>
  <sheets>
    <sheet name="TDSheet" sheetId="1" r:id="rId1"/>
  </sheets>
  <definedNames>
    <definedName name="_xlnm.Print_Area" localSheetId="0">TDSheet!$A$1:$P$10</definedName>
  </definedNames>
  <calcPr calcId="152511"/>
</workbook>
</file>

<file path=xl/calcChain.xml><?xml version="1.0" encoding="utf-8"?>
<calcChain xmlns="http://schemas.openxmlformats.org/spreadsheetml/2006/main">
  <c r="N10" i="1" l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<sst xmlns="http://schemas.openxmlformats.org/spreadsheetml/2006/main" count="46" uniqueCount="39">
  <si>
    <t>№
п/п</t>
  </si>
  <si>
    <t>Инвентарный 
номер</t>
  </si>
  <si>
    <t>наимено-
вание
единицы
измерения</t>
  </si>
  <si>
    <t>Коли
чество</t>
  </si>
  <si>
    <t>Цена, руб.</t>
  </si>
  <si>
    <t>Коэффи
циент
перео-
ценки</t>
  </si>
  <si>
    <t>Сумма, руб.</t>
  </si>
  <si>
    <t>экз.</t>
  </si>
  <si>
    <t>Абашидзе И. Ищу заветный сле, 1979 83</t>
  </si>
  <si>
    <t>Аббас Х. Завтра пригадлежит,1956 83</t>
  </si>
  <si>
    <t>Астафьева Н. Кумачовый платок, 1965 83</t>
  </si>
  <si>
    <t>Альманса Э. Смелые рыбаки, 1965 83</t>
  </si>
  <si>
    <t>Абашидзе И. Ищу заветный след, 1979 83</t>
  </si>
  <si>
    <t>Ауробиндо И. Мать,1993 83</t>
  </si>
  <si>
    <t>Алексеев С. Повести, 1976 83</t>
  </si>
  <si>
    <t>Александрогулас М. Ночи и рассв,1962 83</t>
  </si>
  <si>
    <t>период поступления доументов в фонд</t>
  </si>
  <si>
    <t>коэффициэнт переоценки</t>
  </si>
  <si>
    <t>№ п/п</t>
  </si>
  <si>
    <t>1980г. и ранее</t>
  </si>
  <si>
    <t>1981-1990гг</t>
  </si>
  <si>
    <t>1991г</t>
  </si>
  <si>
    <t>2007г и далее</t>
  </si>
  <si>
    <t>1992г</t>
  </si>
  <si>
    <t>1993г</t>
  </si>
  <si>
    <t>1994г</t>
  </si>
  <si>
    <t>1995г</t>
  </si>
  <si>
    <t>1996г</t>
  </si>
  <si>
    <t>1997г</t>
  </si>
  <si>
    <t>1998г</t>
  </si>
  <si>
    <t>1999г</t>
  </si>
  <si>
    <t>2000г</t>
  </si>
  <si>
    <t>2001г</t>
  </si>
  <si>
    <t>2002г</t>
  </si>
  <si>
    <t>2003г</t>
  </si>
  <si>
    <t>2004г</t>
  </si>
  <si>
    <t>2005г</t>
  </si>
  <si>
    <t>2006г</t>
  </si>
  <si>
    <t>Таблицу окрасил в жёлтый цвет для простоты обьяснения. Она в документе использоваться (в таком виде) не будет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</si>
</sst>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#,##0.00&quot;р.&quot;"/>
    <numFmt numFmtId="167" formatCode="0.000"/>
  </numFmts>
  <fonts count="2" x14ac:knownFonts="1"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2" xfId="0" applyNumberFormat="1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167" fontId="1" fillId="0" borderId="4" xfId="0" applyNumberFormat="1" applyFont="1" applyBorder="1" applyAlignment="1">
      <alignment horizontal="center"/>
    </xf>
    <xf numFmtId="166" fontId="1" fillId="0" borderId="3" xfId="0" applyNumberFormat="1" applyFont="1" applyBorder="1" applyAlignment="1">
      <alignment horizontal="right" vertical="center"/>
    </xf>
    <xf numFmtId="166" fontId="1" fillId="0" borderId="4" xfId="0" applyNumberFormat="1" applyFont="1" applyBorder="1" applyAlignment="1">
      <alignment horizontal="right" vertical="center"/>
    </xf>
    <xf numFmtId="166" fontId="1" fillId="0" borderId="3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66" fontId="1" fillId="0" borderId="9" xfId="0" applyNumberFormat="1" applyFont="1" applyBorder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167" fontId="1" fillId="0" borderId="9" xfId="0" applyNumberFormat="1" applyFont="1" applyBorder="1" applyAlignment="1">
      <alignment horizontal="center"/>
    </xf>
    <xf numFmtId="167" fontId="1" fillId="0" borderId="8" xfId="0" applyNumberFormat="1" applyFont="1" applyBorder="1" applyAlignment="1">
      <alignment horizontal="center"/>
    </xf>
    <xf numFmtId="166" fontId="1" fillId="0" borderId="9" xfId="0" applyNumberFormat="1" applyFont="1" applyBorder="1" applyAlignment="1">
      <alignment horizontal="right" vertical="center"/>
    </xf>
    <xf numFmtId="166" fontId="1" fillId="0" borderId="8" xfId="0" applyNumberFormat="1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/>
    </xf>
    <xf numFmtId="167" fontId="0" fillId="2" borderId="2" xfId="0" applyNumberForma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FFC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O32"/>
  <sheetViews>
    <sheetView tabSelected="1" zoomScale="140" zoomScaleNormal="140" zoomScaleSheetLayoutView="100" workbookViewId="0">
      <selection activeCell="C10" sqref="C10:E10"/>
    </sheetView>
  </sheetViews>
  <sheetFormatPr defaultColWidth="10.6640625" defaultRowHeight="11.25" x14ac:dyDescent="0.2"/>
  <cols>
    <col min="1" max="1" width="8.33203125" style="1" customWidth="1"/>
    <col min="2" max="2" width="18" style="1" customWidth="1"/>
    <col min="3" max="3" width="7.33203125" style="1" customWidth="1"/>
    <col min="4" max="4" width="11.33203125" style="1" customWidth="1"/>
    <col min="5" max="5" width="25" style="1" customWidth="1"/>
    <col min="6" max="6" width="8" style="1" customWidth="1"/>
    <col min="7" max="7" width="2.5" style="1" customWidth="1"/>
    <col min="8" max="8" width="4.5" style="1" customWidth="1"/>
    <col min="9" max="9" width="2.6640625" style="1" customWidth="1"/>
    <col min="10" max="10" width="4.5" style="1" customWidth="1"/>
    <col min="11" max="11" width="10.1640625" style="1" customWidth="1"/>
    <col min="12" max="12" width="4.5" style="1" customWidth="1"/>
    <col min="13" max="15" width="8" style="1" customWidth="1"/>
  </cols>
  <sheetData>
    <row r="1" spans="1:15" s="1" customFormat="1" ht="66" customHeight="1" thickBot="1" x14ac:dyDescent="0.25">
      <c r="A1" s="30" t="s">
        <v>0</v>
      </c>
      <c r="B1" s="28" t="s">
        <v>1</v>
      </c>
      <c r="C1" s="33"/>
      <c r="D1" s="34"/>
      <c r="E1" s="35"/>
      <c r="F1" s="33" t="s">
        <v>2</v>
      </c>
      <c r="G1" s="37"/>
      <c r="H1" s="33" t="s">
        <v>3</v>
      </c>
      <c r="I1" s="35"/>
      <c r="J1" s="38" t="s">
        <v>4</v>
      </c>
      <c r="K1" s="39"/>
      <c r="L1" s="33" t="s">
        <v>5</v>
      </c>
      <c r="M1" s="35"/>
      <c r="N1" s="38" t="s">
        <v>6</v>
      </c>
      <c r="O1" s="39"/>
    </row>
    <row r="2" spans="1:15" s="1" customFormat="1" ht="11.25" customHeight="1" thickBot="1" x14ac:dyDescent="0.25">
      <c r="A2" s="31">
        <v>1</v>
      </c>
      <c r="B2" s="29">
        <v>2</v>
      </c>
      <c r="C2" s="36">
        <v>3</v>
      </c>
      <c r="D2" s="26"/>
      <c r="E2" s="27"/>
      <c r="F2" s="36">
        <v>4</v>
      </c>
      <c r="G2" s="32"/>
      <c r="H2" s="36">
        <v>5</v>
      </c>
      <c r="I2" s="27"/>
      <c r="J2" s="36">
        <v>6</v>
      </c>
      <c r="K2" s="27"/>
      <c r="L2" s="36">
        <v>7</v>
      </c>
      <c r="M2" s="27"/>
      <c r="N2" s="36">
        <v>8</v>
      </c>
      <c r="O2" s="27"/>
    </row>
    <row r="3" spans="1:15" s="1" customFormat="1" ht="11.85" customHeight="1" x14ac:dyDescent="0.2">
      <c r="A3" s="14">
        <v>1</v>
      </c>
      <c r="B3" s="14">
        <v>92889</v>
      </c>
      <c r="C3" s="15" t="s">
        <v>8</v>
      </c>
      <c r="D3" s="13"/>
      <c r="E3" s="16"/>
      <c r="F3" s="17" t="s">
        <v>7</v>
      </c>
      <c r="G3" s="18"/>
      <c r="H3" s="19">
        <v>1</v>
      </c>
      <c r="I3" s="19"/>
      <c r="J3" s="20">
        <v>0.5</v>
      </c>
      <c r="K3" s="21"/>
      <c r="L3" s="22">
        <v>12.9</v>
      </c>
      <c r="M3" s="23"/>
      <c r="N3" s="24">
        <f>H3*J3*L3</f>
        <v>6.45</v>
      </c>
      <c r="O3" s="25"/>
    </row>
    <row r="4" spans="1:15" s="1" customFormat="1" ht="11.85" customHeight="1" x14ac:dyDescent="0.2">
      <c r="A4" s="2">
        <v>2</v>
      </c>
      <c r="B4" s="2">
        <v>21391</v>
      </c>
      <c r="C4" s="12" t="s">
        <v>9</v>
      </c>
      <c r="D4" s="12"/>
      <c r="E4" s="12"/>
      <c r="F4" s="10" t="s">
        <v>7</v>
      </c>
      <c r="G4" s="11"/>
      <c r="H4" s="9">
        <v>1</v>
      </c>
      <c r="I4" s="9"/>
      <c r="J4" s="7">
        <v>0.4</v>
      </c>
      <c r="K4" s="8"/>
      <c r="L4" s="3">
        <v>12.9</v>
      </c>
      <c r="M4" s="4"/>
      <c r="N4" s="5">
        <f t="shared" ref="N4:N10" si="0">H4*J4*L4</f>
        <v>5.16</v>
      </c>
      <c r="O4" s="6"/>
    </row>
    <row r="5" spans="1:15" s="1" customFormat="1" ht="11.85" customHeight="1" x14ac:dyDescent="0.2">
      <c r="A5" s="2">
        <v>3</v>
      </c>
      <c r="B5" s="2">
        <v>44861</v>
      </c>
      <c r="C5" s="12" t="s">
        <v>10</v>
      </c>
      <c r="D5" s="12"/>
      <c r="E5" s="12"/>
      <c r="F5" s="10" t="s">
        <v>7</v>
      </c>
      <c r="G5" s="11"/>
      <c r="H5" s="9">
        <v>1</v>
      </c>
      <c r="I5" s="9"/>
      <c r="J5" s="7">
        <v>0.16</v>
      </c>
      <c r="K5" s="8"/>
      <c r="L5" s="3">
        <v>12.9</v>
      </c>
      <c r="M5" s="4"/>
      <c r="N5" s="5">
        <f t="shared" si="0"/>
        <v>2.0640000000000001</v>
      </c>
      <c r="O5" s="6"/>
    </row>
    <row r="6" spans="1:15" s="1" customFormat="1" ht="11.85" customHeight="1" x14ac:dyDescent="0.2">
      <c r="A6" s="2">
        <v>4</v>
      </c>
      <c r="B6" s="2">
        <v>35696</v>
      </c>
      <c r="C6" s="12" t="s">
        <v>15</v>
      </c>
      <c r="D6" s="12"/>
      <c r="E6" s="12"/>
      <c r="F6" s="10" t="s">
        <v>7</v>
      </c>
      <c r="G6" s="11"/>
      <c r="H6" s="9">
        <v>1</v>
      </c>
      <c r="I6" s="9"/>
      <c r="J6" s="7">
        <v>0.79</v>
      </c>
      <c r="K6" s="8"/>
      <c r="L6" s="3">
        <v>12.9</v>
      </c>
      <c r="M6" s="4"/>
      <c r="N6" s="5">
        <f t="shared" si="0"/>
        <v>10.191000000000001</v>
      </c>
      <c r="O6" s="6"/>
    </row>
    <row r="7" spans="1:15" s="1" customFormat="1" ht="11.85" customHeight="1" x14ac:dyDescent="0.2">
      <c r="A7" s="2">
        <v>5</v>
      </c>
      <c r="B7" s="2">
        <v>44815</v>
      </c>
      <c r="C7" s="12" t="s">
        <v>11</v>
      </c>
      <c r="D7" s="12"/>
      <c r="E7" s="12"/>
      <c r="F7" s="10" t="s">
        <v>7</v>
      </c>
      <c r="G7" s="11"/>
      <c r="H7" s="9">
        <v>1</v>
      </c>
      <c r="I7" s="9"/>
      <c r="J7" s="7">
        <v>0.5</v>
      </c>
      <c r="K7" s="8"/>
      <c r="L7" s="3">
        <v>12.9</v>
      </c>
      <c r="M7" s="4"/>
      <c r="N7" s="5">
        <f t="shared" si="0"/>
        <v>6.45</v>
      </c>
      <c r="O7" s="6"/>
    </row>
    <row r="8" spans="1:15" s="1" customFormat="1" ht="11.85" customHeight="1" x14ac:dyDescent="0.2">
      <c r="A8" s="2">
        <v>6</v>
      </c>
      <c r="B8" s="2">
        <v>473</v>
      </c>
      <c r="C8" s="12" t="s">
        <v>12</v>
      </c>
      <c r="D8" s="12"/>
      <c r="E8" s="12"/>
      <c r="F8" s="10" t="s">
        <v>7</v>
      </c>
      <c r="G8" s="11"/>
      <c r="H8" s="9">
        <v>1</v>
      </c>
      <c r="I8" s="9"/>
      <c r="J8" s="7">
        <v>0.5</v>
      </c>
      <c r="K8" s="8"/>
      <c r="L8" s="3">
        <v>12.9</v>
      </c>
      <c r="M8" s="4"/>
      <c r="N8" s="5">
        <f t="shared" si="0"/>
        <v>6.45</v>
      </c>
      <c r="O8" s="6"/>
    </row>
    <row r="9" spans="1:15" s="1" customFormat="1" ht="11.85" customHeight="1" x14ac:dyDescent="0.2">
      <c r="A9" s="2">
        <v>7</v>
      </c>
      <c r="B9" s="2">
        <v>44272</v>
      </c>
      <c r="C9" s="12" t="s">
        <v>13</v>
      </c>
      <c r="D9" s="12"/>
      <c r="E9" s="12"/>
      <c r="F9" s="10" t="s">
        <v>7</v>
      </c>
      <c r="G9" s="11"/>
      <c r="H9" s="9">
        <v>1</v>
      </c>
      <c r="I9" s="9"/>
      <c r="J9" s="7">
        <v>170</v>
      </c>
      <c r="K9" s="8"/>
      <c r="L9" s="3">
        <v>0.06</v>
      </c>
      <c r="M9" s="4"/>
      <c r="N9" s="5">
        <f t="shared" si="0"/>
        <v>10.199999999999999</v>
      </c>
      <c r="O9" s="6"/>
    </row>
    <row r="10" spans="1:15" s="1" customFormat="1" ht="11.85" customHeight="1" x14ac:dyDescent="0.2">
      <c r="A10" s="2">
        <v>8</v>
      </c>
      <c r="B10" s="2">
        <v>60752</v>
      </c>
      <c r="C10" s="12" t="s">
        <v>14</v>
      </c>
      <c r="D10" s="12"/>
      <c r="E10" s="12"/>
      <c r="F10" s="10" t="s">
        <v>7</v>
      </c>
      <c r="G10" s="11"/>
      <c r="H10" s="9">
        <v>1</v>
      </c>
      <c r="I10" s="9"/>
      <c r="J10" s="7">
        <v>0.75</v>
      </c>
      <c r="K10" s="8"/>
      <c r="L10" s="3">
        <v>12.9</v>
      </c>
      <c r="M10" s="4"/>
      <c r="N10" s="5">
        <f t="shared" si="0"/>
        <v>9.6750000000000007</v>
      </c>
      <c r="O10" s="6"/>
    </row>
    <row r="13" spans="1:15" ht="45" x14ac:dyDescent="0.2">
      <c r="A13" s="40" t="s">
        <v>18</v>
      </c>
      <c r="B13" s="41" t="s">
        <v>16</v>
      </c>
      <c r="C13" s="41" t="s">
        <v>17</v>
      </c>
      <c r="E13" s="1" t="s">
        <v>38</v>
      </c>
    </row>
    <row r="14" spans="1:15" x14ac:dyDescent="0.2">
      <c r="B14" s="42" t="s">
        <v>19</v>
      </c>
      <c r="C14" s="43">
        <v>12.9</v>
      </c>
    </row>
    <row r="15" spans="1:15" x14ac:dyDescent="0.2">
      <c r="B15" s="42" t="s">
        <v>20</v>
      </c>
      <c r="C15" s="43">
        <v>15.23</v>
      </c>
    </row>
    <row r="16" spans="1:15" x14ac:dyDescent="0.2">
      <c r="B16" s="42" t="s">
        <v>21</v>
      </c>
      <c r="C16" s="43">
        <v>6.35</v>
      </c>
    </row>
    <row r="17" spans="2:3" x14ac:dyDescent="0.2">
      <c r="B17" s="42" t="s">
        <v>23</v>
      </c>
      <c r="C17" s="43">
        <v>0.41</v>
      </c>
    </row>
    <row r="18" spans="2:3" x14ac:dyDescent="0.2">
      <c r="B18" s="42" t="s">
        <v>24</v>
      </c>
      <c r="C18" s="43">
        <v>0.06</v>
      </c>
    </row>
    <row r="19" spans="2:3" x14ac:dyDescent="0.2">
      <c r="B19" s="42" t="s">
        <v>25</v>
      </c>
      <c r="C19" s="43">
        <v>1.2999999999999999E-2</v>
      </c>
    </row>
    <row r="20" spans="2:3" x14ac:dyDescent="0.2">
      <c r="B20" s="42" t="s">
        <v>26</v>
      </c>
      <c r="C20" s="43">
        <v>7.0000000000000001E-3</v>
      </c>
    </row>
    <row r="21" spans="2:3" x14ac:dyDescent="0.2">
      <c r="B21" s="42" t="s">
        <v>27</v>
      </c>
      <c r="C21" s="43">
        <v>7.0000000000000001E-3</v>
      </c>
    </row>
    <row r="22" spans="2:3" x14ac:dyDescent="0.2">
      <c r="B22" s="42" t="s">
        <v>28</v>
      </c>
      <c r="C22" s="43">
        <v>2E-3</v>
      </c>
    </row>
    <row r="23" spans="2:3" x14ac:dyDescent="0.2">
      <c r="B23" s="42" t="s">
        <v>29</v>
      </c>
      <c r="C23" s="43">
        <v>1.86</v>
      </c>
    </row>
    <row r="24" spans="2:3" x14ac:dyDescent="0.2">
      <c r="B24" s="42" t="s">
        <v>30</v>
      </c>
      <c r="C24" s="43">
        <v>1.51</v>
      </c>
    </row>
    <row r="25" spans="2:3" x14ac:dyDescent="0.2">
      <c r="B25" s="42" t="s">
        <v>31</v>
      </c>
      <c r="C25" s="43">
        <v>1.2</v>
      </c>
    </row>
    <row r="26" spans="2:3" x14ac:dyDescent="0.2">
      <c r="B26" s="42" t="s">
        <v>32</v>
      </c>
      <c r="C26" s="43">
        <v>1.03</v>
      </c>
    </row>
    <row r="27" spans="2:3" x14ac:dyDescent="0.2">
      <c r="B27" s="42" t="s">
        <v>33</v>
      </c>
      <c r="C27" s="43">
        <v>0.89</v>
      </c>
    </row>
    <row r="28" spans="2:3" x14ac:dyDescent="0.2">
      <c r="B28" s="42" t="s">
        <v>34</v>
      </c>
      <c r="C28" s="43">
        <v>0.91</v>
      </c>
    </row>
    <row r="29" spans="2:3" x14ac:dyDescent="0.2">
      <c r="B29" s="42" t="s">
        <v>35</v>
      </c>
      <c r="C29" s="43">
        <v>0.95</v>
      </c>
    </row>
    <row r="30" spans="2:3" x14ac:dyDescent="0.2">
      <c r="B30" s="42" t="s">
        <v>36</v>
      </c>
      <c r="C30" s="43">
        <v>0.98</v>
      </c>
    </row>
    <row r="31" spans="2:3" x14ac:dyDescent="0.2">
      <c r="B31" s="42" t="s">
        <v>37</v>
      </c>
      <c r="C31" s="43">
        <v>0.99</v>
      </c>
    </row>
    <row r="32" spans="2:3" x14ac:dyDescent="0.2">
      <c r="B32" s="42" t="s">
        <v>22</v>
      </c>
      <c r="C32" s="43">
        <v>1</v>
      </c>
    </row>
  </sheetData>
  <mergeCells count="60">
    <mergeCell ref="L4:M4"/>
    <mergeCell ref="N4:O4"/>
    <mergeCell ref="C3:E3"/>
    <mergeCell ref="F3:G3"/>
    <mergeCell ref="H3:I3"/>
    <mergeCell ref="J3:K3"/>
    <mergeCell ref="N5:O5"/>
    <mergeCell ref="C4:E4"/>
    <mergeCell ref="F4:G4"/>
    <mergeCell ref="C5:E5"/>
    <mergeCell ref="F5:G5"/>
    <mergeCell ref="H5:I5"/>
    <mergeCell ref="J5:K5"/>
    <mergeCell ref="H4:I4"/>
    <mergeCell ref="L5:M5"/>
    <mergeCell ref="L6:M6"/>
    <mergeCell ref="J6:K6"/>
    <mergeCell ref="C6:E6"/>
    <mergeCell ref="F6:G6"/>
    <mergeCell ref="H6:I6"/>
    <mergeCell ref="H7:I7"/>
    <mergeCell ref="C1:E1"/>
    <mergeCell ref="F1:G1"/>
    <mergeCell ref="H1:I1"/>
    <mergeCell ref="J1:K1"/>
    <mergeCell ref="L1:M1"/>
    <mergeCell ref="N1:O1"/>
    <mergeCell ref="L2:M2"/>
    <mergeCell ref="N2:O2"/>
    <mergeCell ref="L3:M3"/>
    <mergeCell ref="N3:O3"/>
    <mergeCell ref="C2:E2"/>
    <mergeCell ref="F2:G2"/>
    <mergeCell ref="H2:I2"/>
    <mergeCell ref="J4:K4"/>
    <mergeCell ref="H8:I8"/>
    <mergeCell ref="N6:O6"/>
    <mergeCell ref="L7:M7"/>
    <mergeCell ref="N7:O7"/>
    <mergeCell ref="J8:K8"/>
    <mergeCell ref="J7:K7"/>
    <mergeCell ref="N9:O9"/>
    <mergeCell ref="L8:M8"/>
    <mergeCell ref="N8:O8"/>
    <mergeCell ref="L9:M9"/>
    <mergeCell ref="C9:E9"/>
    <mergeCell ref="F9:G9"/>
    <mergeCell ref="H9:I9"/>
    <mergeCell ref="J9:K9"/>
    <mergeCell ref="C8:E8"/>
    <mergeCell ref="F8:G8"/>
    <mergeCell ref="J10:K10"/>
    <mergeCell ref="C10:E10"/>
    <mergeCell ref="F10:G10"/>
    <mergeCell ref="H10:I10"/>
    <mergeCell ref="N10:O10"/>
    <mergeCell ref="C7:E7"/>
    <mergeCell ref="F7:G7"/>
    <mergeCell ref="L10:M10"/>
    <mergeCell ref="J2:K2"/>
  </mergeCells>
  <phoneticPr fontId="0" type="noConversion"/>
  <pageMargins left="0.75" right="0.75" top="1" bottom="1" header="0.5" footer="0.5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Михаил</cp:lastModifiedBy>
  <cp:revision>1</cp:revision>
  <cp:lastPrinted>2014-03-28T13:12:36Z</cp:lastPrinted>
  <dcterms:created xsi:type="dcterms:W3CDTF">2013-06-05T09:43:51Z</dcterms:created>
  <dcterms:modified xsi:type="dcterms:W3CDTF">2016-04-21T10:59:35Z</dcterms:modified>
</cp:coreProperties>
</file>