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1" i="1" l="1"/>
  <c r="E10" i="1"/>
  <c r="C10" i="1"/>
  <c r="F10" i="1"/>
  <c r="G10" i="1"/>
  <c r="H10" i="1"/>
  <c r="I10" i="1"/>
  <c r="D10" i="1"/>
  <c r="C9" i="1"/>
  <c r="D9" i="1"/>
  <c r="E9" i="1"/>
  <c r="F9" i="1"/>
  <c r="H9" i="1"/>
  <c r="I9" i="1"/>
  <c r="G6" i="1" l="1"/>
  <c r="G5" i="1"/>
  <c r="G9" i="1" s="1"/>
  <c r="G4" i="1"/>
</calcChain>
</file>

<file path=xl/sharedStrings.xml><?xml version="1.0" encoding="utf-8"?>
<sst xmlns="http://schemas.openxmlformats.org/spreadsheetml/2006/main" count="21" uniqueCount="15">
  <si>
    <t>код</t>
  </si>
  <si>
    <t>город</t>
  </si>
  <si>
    <t>магазин</t>
  </si>
  <si>
    <t>Длина</t>
  </si>
  <si>
    <t>Высота</t>
  </si>
  <si>
    <r>
      <t>Площадь, м</t>
    </r>
    <r>
      <rPr>
        <vertAlign val="superscript"/>
        <sz val="11"/>
        <rFont val="Calibri"/>
        <family val="2"/>
        <charset val="204"/>
      </rPr>
      <t>2</t>
    </r>
  </si>
  <si>
    <t>возможное кол-во РИМ</t>
  </si>
  <si>
    <t>Размеры 1 РИМ</t>
  </si>
  <si>
    <t>Артём</t>
  </si>
  <si>
    <t>Кирова</t>
  </si>
  <si>
    <t>2,5*1,2</t>
  </si>
  <si>
    <t>АА2</t>
  </si>
  <si>
    <t>ЗА3</t>
  </si>
  <si>
    <t>2,2*1</t>
  </si>
  <si>
    <t>яАА1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</si>
</sst>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u/>
      <sz val="10"/>
      <color indexed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4" fillId="0" borderId="0" xfId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/>
    <xf numFmtId="0" fontId="0" fillId="3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&#1047;&#1072;&#1075;&#1088;&#1091;&#1079;&#1082;&#1080;/&#1089;&#1080;&#1089;&#1090;&#1077;&#1084;&#1072;&#1090;%20&#1092;&#1086;&#1090;&#1086;/&#1040;&#1083;&#1082;&#1086;&#1075;&#1086;&#1083;&#1100;/&#1040;&#1040;2.jpg" TargetMode="External"/><Relationship Id="rId2" Type="http://schemas.openxmlformats.org/officeDocument/2006/relationships/hyperlink" Target="../&#1047;&#1072;&#1075;&#1088;&#1091;&#1079;&#1082;&#1080;/&#1089;&#1080;&#1089;&#1090;&#1077;&#1084;&#1072;&#1090;%20&#1092;&#1086;&#1090;&#1086;/&#1047;&#1072;&#1084;&#1086;&#1088;&#1086;&#1079;&#1082;&#1072;/&#1047;&#1040;3.jpg" TargetMode="External"/><Relationship Id="rId1" Type="http://schemas.openxmlformats.org/officeDocument/2006/relationships/hyperlink" Target="../&#1047;&#1072;&#1075;&#1088;&#1091;&#1079;&#1082;&#1080;/&#1089;&#1080;&#1089;&#1090;&#1077;&#1084;&#1072;&#1090;%20&#1092;&#1086;&#1090;&#1086;/&#1040;&#1083;&#1082;&#1086;&#1075;&#1086;&#1083;&#1100;/&#1040;&#1040;1.jp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tabSelected="1" workbookViewId="0">
      <selection activeCell="E11" sqref="E11"/>
    </sheetView>
  </sheetViews>
  <sheetFormatPr defaultRowHeight="15" x14ac:dyDescent="0.25"/>
  <cols>
    <col min="6" max="6" width="11.140625" customWidth="1"/>
    <col min="7" max="7" width="17.7109375" customWidth="1"/>
    <col min="8" max="8" width="25.7109375" customWidth="1"/>
    <col min="9" max="9" width="26.28515625" customWidth="1"/>
  </cols>
  <sheetData>
    <row r="3" spans="2:9" ht="17.25" x14ac:dyDescent="0.25">
      <c r="B3" s="7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8" t="s">
        <v>6</v>
      </c>
      <c r="I3" s="8" t="s">
        <v>7</v>
      </c>
    </row>
    <row r="4" spans="2:9" x14ac:dyDescent="0.25">
      <c r="B4" s="1" t="s">
        <v>14</v>
      </c>
      <c r="C4" s="2" t="s">
        <v>8</v>
      </c>
      <c r="D4" s="3" t="s">
        <v>9</v>
      </c>
      <c r="E4" s="4">
        <v>5</v>
      </c>
      <c r="F4" s="4">
        <v>1.2</v>
      </c>
      <c r="G4" s="5">
        <f>5*1.2</f>
        <v>6</v>
      </c>
      <c r="H4" s="4">
        <v>2</v>
      </c>
      <c r="I4" s="4" t="s">
        <v>10</v>
      </c>
    </row>
    <row r="5" spans="2:9" x14ac:dyDescent="0.25">
      <c r="B5" s="1" t="s">
        <v>11</v>
      </c>
      <c r="C5" s="3" t="s">
        <v>8</v>
      </c>
      <c r="D5" s="3" t="s">
        <v>9</v>
      </c>
      <c r="E5" s="4">
        <v>1.4</v>
      </c>
      <c r="F5" s="4">
        <v>2</v>
      </c>
      <c r="G5" s="5">
        <f>1.4*2</f>
        <v>2.8</v>
      </c>
      <c r="H5" s="4">
        <v>1</v>
      </c>
      <c r="I5" s="6"/>
    </row>
    <row r="6" spans="2:9" x14ac:dyDescent="0.25">
      <c r="B6" s="1" t="s">
        <v>12</v>
      </c>
      <c r="C6" s="3" t="s">
        <v>8</v>
      </c>
      <c r="D6" s="3" t="s">
        <v>9</v>
      </c>
      <c r="E6" s="4">
        <v>5.4</v>
      </c>
      <c r="F6" s="4">
        <v>1</v>
      </c>
      <c r="G6" s="5">
        <f>5.4*1</f>
        <v>5.4</v>
      </c>
      <c r="H6" s="4">
        <v>2</v>
      </c>
      <c r="I6" s="4" t="s">
        <v>13</v>
      </c>
    </row>
    <row r="7" spans="2:9" x14ac:dyDescent="0.25">
      <c r="B7" s="1"/>
      <c r="C7" s="3"/>
      <c r="D7" s="3"/>
      <c r="E7" s="4"/>
      <c r="F7" s="4"/>
      <c r="G7" s="5"/>
      <c r="H7" s="4"/>
      <c r="I7" s="4"/>
    </row>
    <row r="9" spans="2:9" x14ac:dyDescent="0.25">
      <c r="B9" s="9" t="s">
        <v>14</v>
      </c>
      <c r="C9" s="9" t="str">
        <f>LOOKUP($B9,$B$4:$B$6,C$4:C$6)</f>
        <v>Артём</v>
      </c>
      <c r="D9" s="9" t="str">
        <f t="shared" ref="D9:I10" si="0">LOOKUP($B9,$B$4:$B$6,D$4:D$6)</f>
        <v>Кирова</v>
      </c>
      <c r="E9" s="9">
        <f t="shared" si="0"/>
        <v>5.4</v>
      </c>
      <c r="F9" s="9">
        <f t="shared" si="0"/>
        <v>1</v>
      </c>
      <c r="G9" s="9">
        <f t="shared" si="0"/>
        <v>5.4</v>
      </c>
      <c r="H9" s="9">
        <f t="shared" si="0"/>
        <v>2</v>
      </c>
      <c r="I9" s="9" t="str">
        <f t="shared" si="0"/>
        <v>2,2*1</v>
      </c>
    </row>
    <row r="10" spans="2:9" x14ac:dyDescent="0.25">
      <c r="B10" s="10" t="s">
        <v>14</v>
      </c>
      <c r="C10" s="10" t="str">
        <f>LOOKUP(,-1/($B$4:$B$6=$B10),C$4:C$6)</f>
        <v>Артём</v>
      </c>
      <c r="D10" s="10" t="str">
        <f t="shared" ref="C10:D10" si="1">LOOKUP(,-1/($B$4:$B$6=$B10),D$4:D$6)</f>
        <v>Кирова</v>
      </c>
      <c r="E10" s="10">
        <f>LOOKUP(,-1/($B$4:$B$6=$B10),E$4:E$6)</f>
        <v>5</v>
      </c>
      <c r="F10" s="10">
        <f t="shared" ref="F10:I10" si="2">LOOKUP(,-1/($B$4:$B$6=$B10),F$4:F$6)</f>
        <v>1.2</v>
      </c>
      <c r="G10" s="10">
        <f t="shared" si="2"/>
        <v>6</v>
      </c>
      <c r="H10" s="10">
        <f t="shared" si="2"/>
        <v>2</v>
      </c>
      <c r="I10" s="10" t="str">
        <f t="shared" si="2"/>
        <v>2,5*1,2</v>
      </c>
    </row>
    <row r="11" spans="2:9" x14ac:dyDescent="0.25">
      <c r="E11" s="10">
        <f>LOOKUP(2,1/($B$4:$B$6=$B10),E$4:E$6)</f>
        <v>5</v>
      </c>
    </row>
  </sheetData>
  <dataValidations count="1">
    <dataValidation type="list" allowBlank="1" showInputMessage="1" showErrorMessage="1" sqref="B9:B10">
      <formula1>$B$4:$B$6</formula1>
    </dataValidation>
  </dataValidations>
  <hyperlinks>
    <hyperlink ref="B4" r:id="rId1" display="АА1"/>
    <hyperlink ref="B6" r:id="rId2"/>
    <hyperlink ref="B5" r:id="rId3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2016-04-25T06:43:20Z</dcterms:modified>
</cp:coreProperties>
</file>