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ЭтаКнига"/>
  <mc:AlternateContent xmlns:mc="http://schemas.openxmlformats.org/markup-compatibility/2006">
    <mc:Choice Requires="x15">
      <x15ac:absPath xmlns:x15ac="http://schemas.microsoft.com/office/spreadsheetml/2010/11/ac" url="C:\Users\AGusev\Моя\Стереть\"/>
    </mc:Choice>
  </mc:AlternateContent>
  <bookViews>
    <workbookView xWindow="0" yWindow="0" windowWidth="28800" windowHeight="12915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R7" i="1" l="1" a="1"/>
  <c r="R7" i="1" s="1"/>
  <c r="R12" i="1" a="1"/>
  <c r="R12" i="1" s="1"/>
  <c r="S12" i="1" a="1"/>
  <c r="S12" i="1" s="1"/>
  <c r="T12" i="1" a="1"/>
  <c r="T12" i="1" s="1"/>
  <c r="R13" i="1" a="1"/>
  <c r="R13" i="1" s="1"/>
  <c r="S13" i="1" a="1"/>
  <c r="S13" i="1" s="1"/>
  <c r="T13" i="1" a="1"/>
  <c r="T13" i="1" s="1"/>
  <c r="R14" i="1" a="1"/>
  <c r="R14" i="1" s="1"/>
  <c r="S14" i="1" a="1"/>
  <c r="S14" i="1" s="1"/>
  <c r="T14" i="1" a="1"/>
  <c r="T14" i="1" s="1"/>
  <c r="R15" i="1" a="1"/>
  <c r="R15" i="1" s="1"/>
  <c r="S15" i="1" a="1"/>
  <c r="S15" i="1" s="1"/>
  <c r="T15" i="1" a="1"/>
  <c r="T15" i="1" s="1"/>
  <c r="R16" i="1" a="1"/>
  <c r="R16" i="1" s="1"/>
  <c r="S16" i="1" a="1"/>
  <c r="S16" i="1" s="1"/>
  <c r="T16" i="1" a="1"/>
  <c r="T16" i="1" s="1"/>
  <c r="R17" i="1" a="1"/>
  <c r="R17" i="1" s="1"/>
  <c r="S17" i="1" a="1"/>
  <c r="S17" i="1" s="1"/>
  <c r="T17" i="1" a="1"/>
  <c r="T17" i="1" s="1"/>
  <c r="R18" i="1" a="1"/>
  <c r="R18" i="1" s="1"/>
  <c r="S18" i="1" a="1"/>
  <c r="S18" i="1" s="1"/>
  <c r="T18" i="1" a="1"/>
  <c r="T18" i="1" s="1"/>
  <c r="R19" i="1" a="1"/>
  <c r="R19" i="1" s="1"/>
  <c r="S19" i="1" a="1"/>
  <c r="S19" i="1" s="1"/>
  <c r="T19" i="1" a="1"/>
  <c r="T19" i="1" s="1"/>
  <c r="R20" i="1" a="1"/>
  <c r="R20" i="1" s="1"/>
  <c r="S20" i="1" a="1"/>
  <c r="S20" i="1" s="1"/>
  <c r="T20" i="1" a="1"/>
  <c r="T20" i="1" s="1"/>
  <c r="R21" i="1" a="1"/>
  <c r="R21" i="1" s="1"/>
  <c r="S21" i="1" a="1"/>
  <c r="S21" i="1" s="1"/>
  <c r="T21" i="1" a="1"/>
  <c r="T21" i="1" s="1"/>
  <c r="R8" i="1" a="1"/>
  <c r="R8" i="1" s="1"/>
  <c r="S8" i="1" a="1"/>
  <c r="S8" i="1" s="1"/>
  <c r="T8" i="1" a="1"/>
  <c r="T8" i="1" s="1"/>
  <c r="R9" i="1" a="1"/>
  <c r="R9" i="1" s="1"/>
  <c r="S9" i="1" a="1"/>
  <c r="S9" i="1" s="1"/>
  <c r="T9" i="1" a="1"/>
  <c r="T9" i="1" s="1"/>
  <c r="R10" i="1" a="1"/>
  <c r="R10" i="1" s="1"/>
  <c r="S10" i="1" a="1"/>
  <c r="S10" i="1" s="1"/>
  <c r="T10" i="1" a="1"/>
  <c r="T10" i="1" s="1"/>
  <c r="R11" i="1" a="1"/>
  <c r="R11" i="1" s="1"/>
  <c r="S11" i="1" a="1"/>
  <c r="S11" i="1" s="1"/>
  <c r="T11" i="1" a="1"/>
  <c r="T11" i="1" s="1"/>
  <c r="S7" i="1" a="1"/>
  <c r="S7" i="1" s="1"/>
  <c r="T7" i="1" a="1"/>
  <c r="T7" i="1" s="1"/>
  <c r="N7" i="1" a="1"/>
  <c r="N7" i="1" s="1"/>
  <c r="N8" i="1" a="1"/>
  <c r="N8" i="1" s="1"/>
  <c r="O8" i="1" a="1"/>
  <c r="O8" i="1" s="1"/>
  <c r="P8" i="1" a="1"/>
  <c r="P8" i="1" s="1"/>
  <c r="N9" i="1" a="1"/>
  <c r="N9" i="1" s="1"/>
  <c r="O9" i="1" a="1"/>
  <c r="O9" i="1" s="1"/>
  <c r="P9" i="1" a="1"/>
  <c r="P9" i="1" s="1"/>
  <c r="N10" i="1" a="1"/>
  <c r="N10" i="1" s="1"/>
  <c r="O10" i="1" a="1"/>
  <c r="O10" i="1" s="1"/>
  <c r="P10" i="1" a="1"/>
  <c r="P10" i="1" s="1"/>
  <c r="N11" i="1" a="1"/>
  <c r="N11" i="1" s="1"/>
  <c r="O11" i="1" a="1"/>
  <c r="O11" i="1" s="1"/>
  <c r="P11" i="1" a="1"/>
  <c r="P11" i="1" s="1"/>
  <c r="N12" i="1" a="1"/>
  <c r="N12" i="1" s="1"/>
  <c r="O12" i="1" a="1"/>
  <c r="O12" i="1" s="1"/>
  <c r="P12" i="1" a="1"/>
  <c r="P12" i="1" s="1"/>
  <c r="N13" i="1" a="1"/>
  <c r="N13" i="1" s="1"/>
  <c r="O13" i="1" a="1"/>
  <c r="O13" i="1" s="1"/>
  <c r="P13" i="1" a="1"/>
  <c r="P13" i="1" s="1"/>
  <c r="N14" i="1" a="1"/>
  <c r="N14" i="1" s="1"/>
  <c r="O14" i="1" a="1"/>
  <c r="O14" i="1" s="1"/>
  <c r="P14" i="1" a="1"/>
  <c r="P14" i="1" s="1"/>
  <c r="N15" i="1" a="1"/>
  <c r="N15" i="1" s="1"/>
  <c r="O15" i="1" a="1"/>
  <c r="O15" i="1" s="1"/>
  <c r="P15" i="1" a="1"/>
  <c r="P15" i="1" s="1"/>
  <c r="N16" i="1" a="1"/>
  <c r="N16" i="1" s="1"/>
  <c r="O16" i="1" a="1"/>
  <c r="O16" i="1" s="1"/>
  <c r="P16" i="1" a="1"/>
  <c r="P16" i="1" s="1"/>
  <c r="N17" i="1" a="1"/>
  <c r="N17" i="1" s="1"/>
  <c r="O17" i="1" a="1"/>
  <c r="O17" i="1" s="1"/>
  <c r="P17" i="1" a="1"/>
  <c r="P17" i="1" s="1"/>
  <c r="N18" i="1" a="1"/>
  <c r="N18" i="1" s="1"/>
  <c r="O18" i="1" a="1"/>
  <c r="O18" i="1" s="1"/>
  <c r="P18" i="1" a="1"/>
  <c r="P18" i="1" s="1"/>
  <c r="N19" i="1" a="1"/>
  <c r="N19" i="1" s="1"/>
  <c r="O19" i="1" a="1"/>
  <c r="O19" i="1" s="1"/>
  <c r="P19" i="1" a="1"/>
  <c r="P19" i="1" s="1"/>
  <c r="O7" i="1" a="1"/>
  <c r="O7" i="1" s="1"/>
  <c r="P7" i="1" a="1"/>
  <c r="P7" i="1" s="1"/>
  <c r="Q7" i="1" a="1"/>
  <c r="Q7" i="1" s="1"/>
  <c r="N20" i="1" a="1"/>
  <c r="N20" i="1" s="1"/>
  <c r="N21" i="1" a="1"/>
  <c r="N21" i="1" s="1"/>
  <c r="F23" i="1" l="1" a="1"/>
  <c r="F23" i="1" s="1"/>
  <c r="G23" i="1" a="1"/>
  <c r="G23" i="1" s="1"/>
  <c r="H23" i="1" a="1"/>
  <c r="H23" i="1" s="1"/>
  <c r="I23" i="1" a="1"/>
  <c r="I23" i="1" s="1"/>
  <c r="F24" i="1" a="1"/>
  <c r="F24" i="1" s="1"/>
  <c r="G24" i="1" a="1"/>
  <c r="G24" i="1" s="1"/>
  <c r="H24" i="1" a="1"/>
  <c r="H24" i="1" s="1"/>
  <c r="I24" i="1" a="1"/>
  <c r="I24" i="1" s="1"/>
  <c r="F25" i="1" a="1"/>
  <c r="F25" i="1" s="1"/>
  <c r="G25" i="1" a="1"/>
  <c r="G25" i="1" s="1"/>
  <c r="H25" i="1" a="1"/>
  <c r="H25" i="1" s="1"/>
  <c r="I25" i="1" a="1"/>
  <c r="I25" i="1" s="1"/>
  <c r="F26" i="1" a="1"/>
  <c r="F26" i="1" s="1"/>
  <c r="G26" i="1" a="1"/>
  <c r="G26" i="1" s="1"/>
  <c r="H26" i="1" a="1"/>
  <c r="H26" i="1" s="1"/>
  <c r="I26" i="1" a="1"/>
  <c r="I26" i="1" s="1"/>
  <c r="F27" i="1" a="1"/>
  <c r="F27" i="1" s="1"/>
  <c r="G27" i="1" a="1"/>
  <c r="G27" i="1" s="1"/>
  <c r="H27" i="1" a="1"/>
  <c r="H27" i="1" s="1"/>
  <c r="I27" i="1" a="1"/>
  <c r="I27" i="1" s="1"/>
  <c r="F28" i="1" a="1"/>
  <c r="F28" i="1" s="1"/>
  <c r="G28" i="1" a="1"/>
  <c r="G28" i="1" s="1"/>
  <c r="H28" i="1" a="1"/>
  <c r="H28" i="1" s="1"/>
  <c r="I28" i="1" a="1"/>
  <c r="I28" i="1" s="1"/>
  <c r="F29" i="1" a="1"/>
  <c r="F29" i="1" s="1"/>
  <c r="G29" i="1" a="1"/>
  <c r="G29" i="1" s="1"/>
  <c r="H29" i="1" a="1"/>
  <c r="H29" i="1" s="1"/>
  <c r="I29" i="1" a="1"/>
  <c r="I29" i="1" s="1"/>
  <c r="F30" i="1" a="1"/>
  <c r="F30" i="1" s="1"/>
  <c r="G30" i="1" a="1"/>
  <c r="G30" i="1" s="1"/>
  <c r="H30" i="1" a="1"/>
  <c r="H30" i="1" s="1"/>
  <c r="I30" i="1" a="1"/>
  <c r="I30" i="1" s="1"/>
  <c r="F31" i="1" a="1"/>
  <c r="F31" i="1" s="1"/>
  <c r="G31" i="1" a="1"/>
  <c r="G31" i="1" s="1"/>
  <c r="H31" i="1" a="1"/>
  <c r="H31" i="1" s="1"/>
  <c r="I31" i="1" a="1"/>
  <c r="I31" i="1" s="1"/>
  <c r="F32" i="1" a="1"/>
  <c r="F32" i="1" s="1"/>
  <c r="G32" i="1" a="1"/>
  <c r="G32" i="1" s="1"/>
  <c r="H32" i="1" a="1"/>
  <c r="H32" i="1" s="1"/>
  <c r="I32" i="1" a="1"/>
  <c r="I32" i="1" s="1"/>
  <c r="F33" i="1" a="1"/>
  <c r="F33" i="1" s="1"/>
  <c r="G33" i="1" a="1"/>
  <c r="G33" i="1" s="1"/>
  <c r="H33" i="1" a="1"/>
  <c r="H33" i="1" s="1"/>
  <c r="I33" i="1" a="1"/>
  <c r="I33" i="1" s="1"/>
  <c r="F34" i="1" a="1"/>
  <c r="F34" i="1" s="1"/>
  <c r="G34" i="1" a="1"/>
  <c r="G34" i="1" s="1"/>
  <c r="H34" i="1" a="1"/>
  <c r="H34" i="1" s="1"/>
  <c r="I34" i="1" a="1"/>
  <c r="I34" i="1" s="1"/>
  <c r="E24" i="1" a="1"/>
  <c r="E24" i="1" s="1"/>
  <c r="E25" i="1" a="1"/>
  <c r="E25" i="1" s="1"/>
  <c r="E26" i="1" a="1"/>
  <c r="E26" i="1" s="1"/>
  <c r="E27" i="1" a="1"/>
  <c r="E27" i="1" s="1"/>
  <c r="E28" i="1" a="1"/>
  <c r="E28" i="1" s="1"/>
  <c r="E29" i="1" a="1"/>
  <c r="E29" i="1" s="1"/>
  <c r="E30" i="1" a="1"/>
  <c r="E30" i="1" s="1"/>
  <c r="E31" i="1" a="1"/>
  <c r="E31" i="1" s="1"/>
  <c r="E32" i="1" a="1"/>
  <c r="E32" i="1" s="1"/>
  <c r="E33" i="1" a="1"/>
  <c r="E33" i="1" s="1"/>
  <c r="E34" i="1" a="1"/>
  <c r="E34" i="1" s="1"/>
  <c r="E23" i="1" a="1"/>
  <c r="E23" i="1" s="1"/>
  <c r="F35" i="1" a="1"/>
  <c r="F35" i="1" s="1"/>
  <c r="G35" i="1" a="1"/>
  <c r="G35" i="1" s="1"/>
  <c r="H35" i="1" a="1"/>
  <c r="H35" i="1" s="1"/>
  <c r="I35" i="1" a="1"/>
  <c r="I35" i="1" s="1"/>
  <c r="F36" i="1" a="1"/>
  <c r="F36" i="1" s="1"/>
  <c r="G36" i="1" a="1"/>
  <c r="G36" i="1" s="1"/>
  <c r="H36" i="1" a="1"/>
  <c r="H36" i="1" s="1"/>
  <c r="I36" i="1" a="1"/>
  <c r="I36" i="1" s="1"/>
  <c r="E35" i="1" a="1"/>
  <c r="E35" i="1" s="1"/>
  <c r="E36" i="1" a="1"/>
  <c r="E36" i="1" s="1"/>
</calcChain>
</file>

<file path=xl/sharedStrings.xml><?xml version="1.0" encoding="utf-8"?>
<sst xmlns="http://schemas.openxmlformats.org/spreadsheetml/2006/main" count="14" uniqueCount="6">
  <si>
    <t>москва</t>
  </si>
  <si>
    <t>питер</t>
  </si>
  <si>
    <t>калининград</t>
  </si>
  <si>
    <t>севастополь</t>
  </si>
  <si>
    <t>крым</t>
  </si>
  <si>
    <t>екатеринбург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</si>
</sst>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0"/>
      <name val="Arial Cyr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149998474074526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2" borderId="0" xfId="0" applyFill="1"/>
    <xf numFmtId="0" fontId="0" fillId="3" borderId="0" xfId="0" applyFill="1"/>
    <xf numFmtId="0" fontId="0" fillId="4" borderId="0" xfId="0" applyFill="1"/>
    <xf numFmtId="0" fontId="0" fillId="0" borderId="0" xfId="0" applyFill="1"/>
    <xf numFmtId="0" fontId="0" fillId="5" borderId="0" xfId="0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E7:T36"/>
  <sheetViews>
    <sheetView tabSelected="1" workbookViewId="0">
      <selection activeCell="R7" sqref="R7"/>
    </sheetView>
  </sheetViews>
  <sheetFormatPr defaultRowHeight="12.75" x14ac:dyDescent="0.2"/>
  <cols>
    <col min="5" max="5" width="10.28515625" bestFit="1" customWidth="1"/>
  </cols>
  <sheetData>
    <row r="7" spans="5:20" x14ac:dyDescent="0.2">
      <c r="E7" s="2" t="s">
        <v>0</v>
      </c>
      <c r="F7" s="2">
        <v>5</v>
      </c>
      <c r="G7" s="2">
        <v>1.2529999999999999</v>
      </c>
      <c r="J7" s="3" t="s">
        <v>0</v>
      </c>
      <c r="K7" s="3">
        <v>5</v>
      </c>
      <c r="L7" s="3">
        <v>1.2529999999999999</v>
      </c>
      <c r="N7" s="5" t="str">
        <f t="array" ref="N7">INDEX(E$1:E$22,SMALL(IF($F$7:$F$22,ROW(F$7:F$22),22),ROW(N1)))&amp;""</f>
        <v>москва</v>
      </c>
      <c r="O7" s="5" t="str">
        <f t="array" ref="O7">INDEX(F$1:F$22,SMALL(IF($F$7:$F$22,ROW(G$7:G$22),22),ROW(O1)))&amp;""</f>
        <v>5</v>
      </c>
      <c r="P7" s="5" t="str">
        <f t="array" ref="P7">INDEX(G$1:G$22,SMALL(IF($F$7:$F$22,ROW(H$7:H$22),22),ROW(P1)))&amp;""</f>
        <v>1,253</v>
      </c>
      <c r="Q7" t="str">
        <f t="array" ref="Q7">INDEX(H$1:H$22,SMALL(IF(I$7:I$22,ROW(I$7:I$22),22),ROW(Q1)))&amp;""</f>
        <v/>
      </c>
      <c r="R7" s="5" t="str">
        <f t="array" ref="R7">IFERROR(INDEX(E$1:E$21,SMALL(IF($F$7:$F$21,ROW(F$7:F$21),22),ROW(N1))),"")</f>
        <v>москва</v>
      </c>
      <c r="S7" s="5">
        <f t="array" ref="S7">IFERROR(INDEX(F$1:F$21,SMALL(IF($F$7:$F$21,ROW(G$7:G$21),22),ROW(O1))),"")</f>
        <v>5</v>
      </c>
      <c r="T7" s="5">
        <f t="array" ref="T7">IFERROR(INDEX(G$1:G$21,SMALL(IF($F$7:$F$21,ROW(H$7:H$21),22),ROW(P1))),"")</f>
        <v>1.2529999999999999</v>
      </c>
    </row>
    <row r="8" spans="5:20" x14ac:dyDescent="0.2">
      <c r="E8" s="2" t="s">
        <v>1</v>
      </c>
      <c r="F8" s="2">
        <v>0</v>
      </c>
      <c r="G8" s="2">
        <v>-1.556</v>
      </c>
      <c r="J8" s="3" t="s">
        <v>2</v>
      </c>
      <c r="K8" s="3">
        <v>2</v>
      </c>
      <c r="L8" s="3">
        <v>0.55400000000000005</v>
      </c>
      <c r="N8" s="5" t="str">
        <f t="array" ref="N8">INDEX(E$1:E$22,SMALL(IF($F$7:$F$22,ROW(F$7:F$22),22),ROW(N2)))&amp;""</f>
        <v>калининград</v>
      </c>
      <c r="O8" s="5" t="str">
        <f t="array" ref="O8">INDEX(F$1:F$22,SMALL(IF($F$7:$F$22,ROW(G$7:G$22),22),ROW(O2)))&amp;""</f>
        <v>2</v>
      </c>
      <c r="P8" s="5" t="str">
        <f t="array" ref="P8">INDEX(G$1:G$22,SMALL(IF($F$7:$F$22,ROW(H$7:H$22),22),ROW(P2)))&amp;""</f>
        <v>0,554</v>
      </c>
      <c r="R8" s="5" t="str">
        <f t="array" ref="R8">IFERROR(INDEX(E$1:E$21,SMALL(IF($F$7:$F$21,ROW(F$7:F$21),22),ROW(N2))),"")</f>
        <v>калининград</v>
      </c>
      <c r="S8" s="5">
        <f t="array" ref="S8">IFERROR(INDEX(F$1:F$21,SMALL(IF($F$7:$F$21,ROW(G$7:G$21),22),ROW(O2))),"")</f>
        <v>2</v>
      </c>
      <c r="T8" s="5">
        <f t="array" ref="T8">IFERROR(INDEX(G$1:G$21,SMALL(IF($F$7:$F$21,ROW(H$7:H$21),22),ROW(P2))),"")</f>
        <v>0.55400000000000005</v>
      </c>
    </row>
    <row r="9" spans="5:20" x14ac:dyDescent="0.2">
      <c r="E9" s="2" t="s">
        <v>2</v>
      </c>
      <c r="F9" s="2">
        <v>2</v>
      </c>
      <c r="G9" s="2">
        <v>0.55400000000000005</v>
      </c>
      <c r="J9" s="3" t="s">
        <v>3</v>
      </c>
      <c r="K9" s="3">
        <v>5</v>
      </c>
      <c r="L9" s="3">
        <v>5.4420000000000002</v>
      </c>
      <c r="N9" s="5" t="str">
        <f t="array" ref="N9">INDEX(E$1:E$22,SMALL(IF($F$7:$F$22,ROW(F$7:F$22),22),ROW(N3)))&amp;""</f>
        <v>севастополь</v>
      </c>
      <c r="O9" s="5" t="str">
        <f t="array" ref="O9">INDEX(F$1:F$22,SMALL(IF($F$7:$F$22,ROW(G$7:G$22),22),ROW(O3)))&amp;""</f>
        <v>5</v>
      </c>
      <c r="P9" s="5" t="str">
        <f t="array" ref="P9">INDEX(G$1:G$22,SMALL(IF($F$7:$F$22,ROW(H$7:H$22),22),ROW(P3)))&amp;""</f>
        <v>5,442</v>
      </c>
      <c r="R9" s="5" t="str">
        <f t="array" ref="R9">IFERROR(INDEX(E$1:E$21,SMALL(IF($F$7:$F$21,ROW(F$7:F$21),22),ROW(N3))),"")</f>
        <v>севастополь</v>
      </c>
      <c r="S9" s="5">
        <f t="array" ref="S9">IFERROR(INDEX(F$1:F$21,SMALL(IF($F$7:$F$21,ROW(G$7:G$21),22),ROW(O3))),"")</f>
        <v>5</v>
      </c>
      <c r="T9" s="5">
        <f t="array" ref="T9">IFERROR(INDEX(G$1:G$21,SMALL(IF($F$7:$F$21,ROW(H$7:H$21),22),ROW(P3))),"")</f>
        <v>5.4420000000000002</v>
      </c>
    </row>
    <row r="10" spans="5:20" x14ac:dyDescent="0.2">
      <c r="E10" s="2" t="s">
        <v>3</v>
      </c>
      <c r="F10" s="2">
        <v>5</v>
      </c>
      <c r="G10" s="2">
        <v>5.4420000000000002</v>
      </c>
      <c r="J10" s="3" t="s">
        <v>4</v>
      </c>
      <c r="K10" s="3">
        <v>2</v>
      </c>
      <c r="L10" s="3">
        <v>0.35199999999999998</v>
      </c>
      <c r="N10" s="5" t="str">
        <f t="array" ref="N10">INDEX(E$1:E$22,SMALL(IF($F$7:$F$22,ROW(F$7:F$22),22),ROW(N4)))&amp;""</f>
        <v>крым</v>
      </c>
      <c r="O10" s="5" t="str">
        <f t="array" ref="O10">INDEX(F$1:F$22,SMALL(IF($F$7:$F$22,ROW(G$7:G$22),22),ROW(O4)))&amp;""</f>
        <v>2</v>
      </c>
      <c r="P10" s="5" t="str">
        <f t="array" ref="P10">INDEX(G$1:G$22,SMALL(IF($F$7:$F$22,ROW(H$7:H$22),22),ROW(P4)))&amp;""</f>
        <v>0,352</v>
      </c>
      <c r="R10" s="5" t="str">
        <f t="array" ref="R10">IFERROR(INDEX(E$1:E$21,SMALL(IF($F$7:$F$21,ROW(F$7:F$21),22),ROW(N4))),"")</f>
        <v>крым</v>
      </c>
      <c r="S10" s="5">
        <f t="array" ref="S10">IFERROR(INDEX(F$1:F$21,SMALL(IF($F$7:$F$21,ROW(G$7:G$21),22),ROW(O4))),"")</f>
        <v>2</v>
      </c>
      <c r="T10" s="5">
        <f t="array" ref="T10">IFERROR(INDEX(G$1:G$21,SMALL(IF($F$7:$F$21,ROW(H$7:H$21),22),ROW(P4))),"")</f>
        <v>0.35199999999999998</v>
      </c>
    </row>
    <row r="11" spans="5:20" x14ac:dyDescent="0.2">
      <c r="E11" s="2" t="s">
        <v>4</v>
      </c>
      <c r="F11" s="2">
        <v>2</v>
      </c>
      <c r="G11" s="2">
        <v>0.35199999999999998</v>
      </c>
      <c r="J11" s="3" t="s">
        <v>5</v>
      </c>
      <c r="K11" s="3">
        <v>10</v>
      </c>
      <c r="L11" s="3">
        <v>12.554</v>
      </c>
      <c r="N11" s="5" t="str">
        <f t="array" ref="N11">INDEX(E$1:E$22,SMALL(IF($F$7:$F$22,ROW(F$7:F$22),22),ROW(N5)))&amp;""</f>
        <v>екатеринбург</v>
      </c>
      <c r="O11" s="5" t="str">
        <f t="array" ref="O11">INDEX(F$1:F$22,SMALL(IF($F$7:$F$22,ROW(G$7:G$22),22),ROW(O5)))&amp;""</f>
        <v>10</v>
      </c>
      <c r="P11" s="5" t="str">
        <f t="array" ref="P11">INDEX(G$1:G$22,SMALL(IF($F$7:$F$22,ROW(H$7:H$22),22),ROW(P5)))&amp;""</f>
        <v>12,554</v>
      </c>
      <c r="R11" s="5" t="str">
        <f t="array" ref="R11">IFERROR(INDEX(E$1:E$21,SMALL(IF($F$7:$F$21,ROW(F$7:F$21),22),ROW(N5))),"")</f>
        <v>екатеринбург</v>
      </c>
      <c r="S11" s="5">
        <f t="array" ref="S11">IFERROR(INDEX(F$1:F$21,SMALL(IF($F$7:$F$21,ROW(G$7:G$21),22),ROW(O5))),"")</f>
        <v>10</v>
      </c>
      <c r="T11" s="5">
        <f t="array" ref="T11">IFERROR(INDEX(G$1:G$21,SMALL(IF($F$7:$F$21,ROW(H$7:H$21),22),ROW(P5))),"")</f>
        <v>12.554</v>
      </c>
    </row>
    <row r="12" spans="5:20" x14ac:dyDescent="0.2">
      <c r="E12" s="2" t="s">
        <v>5</v>
      </c>
      <c r="F12" s="2">
        <v>10</v>
      </c>
      <c r="G12" s="2">
        <v>12.554</v>
      </c>
      <c r="J12" s="4"/>
      <c r="K12" s="4"/>
      <c r="L12" s="4"/>
      <c r="N12" s="5" t="str">
        <f t="array" ref="N12">INDEX(E$1:E$22,SMALL(IF($F$7:$F$22,ROW(F$7:F$22),22),ROW(N6)))&amp;""</f>
        <v/>
      </c>
      <c r="O12" s="5" t="str">
        <f t="array" ref="O12">INDEX(F$1:F$22,SMALL(IF($F$7:$F$22,ROW(G$7:G$22),22),ROW(O6)))&amp;""</f>
        <v/>
      </c>
      <c r="P12" s="5" t="str">
        <f t="array" ref="P12">INDEX(G$1:G$22,SMALL(IF($F$7:$F$22,ROW(H$7:H$22),22),ROW(P6)))&amp;""</f>
        <v/>
      </c>
      <c r="R12" s="5" t="str">
        <f t="array" ref="R12">IFERROR(INDEX(E$1:E$21,SMALL(IF($F$7:$F$21,ROW(F$7:F$21),22),ROW(N6))),"")</f>
        <v/>
      </c>
      <c r="S12" s="5" t="str">
        <f t="array" ref="S12">IFERROR(INDEX(F$1:F$21,SMALL(IF($F$7:$F$21,ROW(G$7:G$21),22),ROW(O6))),"")</f>
        <v/>
      </c>
      <c r="T12" s="5" t="str">
        <f t="array" ref="T12">IFERROR(INDEX(G$1:G$21,SMALL(IF($F$7:$F$21,ROW(H$7:H$21),22),ROW(P6))),"")</f>
        <v/>
      </c>
    </row>
    <row r="13" spans="5:20" x14ac:dyDescent="0.2">
      <c r="E13" s="2" t="s">
        <v>0</v>
      </c>
      <c r="F13" s="2"/>
      <c r="G13" s="2">
        <v>0</v>
      </c>
      <c r="J13" s="4"/>
      <c r="K13" s="4"/>
      <c r="L13" s="4"/>
      <c r="N13" s="5" t="str">
        <f t="array" ref="N13">INDEX(E$1:E$22,SMALL(IF($F$7:$F$22,ROW(F$7:F$22),22),ROW(N7)))&amp;""</f>
        <v/>
      </c>
      <c r="O13" s="5" t="str">
        <f t="array" ref="O13">INDEX(F$1:F$22,SMALL(IF($F$7:$F$22,ROW(G$7:G$22),22),ROW(O7)))&amp;""</f>
        <v/>
      </c>
      <c r="P13" s="5" t="str">
        <f t="array" ref="P13">INDEX(G$1:G$22,SMALL(IF($F$7:$F$22,ROW(H$7:H$22),22),ROW(P7)))&amp;""</f>
        <v/>
      </c>
      <c r="R13" s="5" t="str">
        <f t="array" ref="R13">IFERROR(INDEX(E$1:E$21,SMALL(IF($F$7:$F$21,ROW(F$7:F$21),22),ROW(N7))),"")</f>
        <v/>
      </c>
      <c r="S13" s="5" t="str">
        <f t="array" ref="S13">IFERROR(INDEX(F$1:F$21,SMALL(IF($F$7:$F$21,ROW(G$7:G$21),22),ROW(O7))),"")</f>
        <v/>
      </c>
      <c r="T13" s="5" t="str">
        <f t="array" ref="T13">IFERROR(INDEX(G$1:G$21,SMALL(IF($F$7:$F$21,ROW(H$7:H$21),22),ROW(P7))),"")</f>
        <v/>
      </c>
    </row>
    <row r="14" spans="5:20" x14ac:dyDescent="0.2">
      <c r="E14" s="2" t="s">
        <v>1</v>
      </c>
      <c r="F14" s="2"/>
      <c r="G14" s="2"/>
      <c r="J14" s="4"/>
      <c r="K14" s="4"/>
      <c r="L14" s="4"/>
      <c r="N14" s="5" t="str">
        <f t="array" ref="N14">INDEX(E$1:E$22,SMALL(IF($F$7:$F$22,ROW(F$7:F$22),22),ROW(N8)))&amp;""</f>
        <v/>
      </c>
      <c r="O14" s="5" t="str">
        <f t="array" ref="O14">INDEX(F$1:F$22,SMALL(IF($F$7:$F$22,ROW(G$7:G$22),22),ROW(O8)))&amp;""</f>
        <v/>
      </c>
      <c r="P14" s="5" t="str">
        <f t="array" ref="P14">INDEX(G$1:G$22,SMALL(IF($F$7:$F$22,ROW(H$7:H$22),22),ROW(P8)))&amp;""</f>
        <v/>
      </c>
      <c r="R14" s="5" t="str">
        <f t="array" ref="R14">IFERROR(INDEX(E$1:E$21,SMALL(IF($F$7:$F$21,ROW(F$7:F$21),22),ROW(N8))),"")</f>
        <v/>
      </c>
      <c r="S14" s="5" t="str">
        <f t="array" ref="S14">IFERROR(INDEX(F$1:F$21,SMALL(IF($F$7:$F$21,ROW(G$7:G$21),22),ROW(O8))),"")</f>
        <v/>
      </c>
      <c r="T14" s="5" t="str">
        <f t="array" ref="T14">IFERROR(INDEX(G$1:G$21,SMALL(IF($F$7:$F$21,ROW(H$7:H$21),22),ROW(P8))),"")</f>
        <v/>
      </c>
    </row>
    <row r="15" spans="5:20" x14ac:dyDescent="0.2">
      <c r="E15" s="2" t="s">
        <v>2</v>
      </c>
      <c r="F15" s="2"/>
      <c r="G15" s="2"/>
      <c r="J15" s="4"/>
      <c r="K15" s="4"/>
      <c r="L15" s="4"/>
      <c r="N15" s="5" t="str">
        <f t="array" ref="N15">INDEX(E$1:E$22,SMALL(IF($F$7:$F$22,ROW(F$7:F$22),22),ROW(N9)))&amp;""</f>
        <v/>
      </c>
      <c r="O15" s="5" t="str">
        <f t="array" ref="O15">INDEX(F$1:F$22,SMALL(IF($F$7:$F$22,ROW(G$7:G$22),22),ROW(O9)))&amp;""</f>
        <v/>
      </c>
      <c r="P15" s="5" t="str">
        <f t="array" ref="P15">INDEX(G$1:G$22,SMALL(IF($F$7:$F$22,ROW(H$7:H$22),22),ROW(P9)))&amp;""</f>
        <v/>
      </c>
      <c r="R15" s="5" t="str">
        <f t="array" ref="R15">IFERROR(INDEX(E$1:E$21,SMALL(IF($F$7:$F$21,ROW(F$7:F$21),22),ROW(N9))),"")</f>
        <v/>
      </c>
      <c r="S15" s="5" t="str">
        <f t="array" ref="S15">IFERROR(INDEX(F$1:F$21,SMALL(IF($F$7:$F$21,ROW(G$7:G$21),22),ROW(O9))),"")</f>
        <v/>
      </c>
      <c r="T15" s="5" t="str">
        <f t="array" ref="T15">IFERROR(INDEX(G$1:G$21,SMALL(IF($F$7:$F$21,ROW(H$7:H$21),22),ROW(P9))),"")</f>
        <v/>
      </c>
    </row>
    <row r="16" spans="5:20" x14ac:dyDescent="0.2">
      <c r="E16" s="2"/>
      <c r="F16" s="2"/>
      <c r="G16" s="2"/>
      <c r="J16" s="4"/>
      <c r="K16" s="4"/>
      <c r="L16" s="4"/>
      <c r="N16" s="5" t="str">
        <f t="array" ref="N16">INDEX(E$1:E$22,SMALL(IF($F$7:$F$22,ROW(F$7:F$22),22),ROW(N10)))&amp;""</f>
        <v/>
      </c>
      <c r="O16" s="5" t="str">
        <f t="array" ref="O16">INDEX(F$1:F$22,SMALL(IF($F$7:$F$22,ROW(G$7:G$22),22),ROW(O10)))&amp;""</f>
        <v/>
      </c>
      <c r="P16" s="5" t="str">
        <f t="array" ref="P16">INDEX(G$1:G$22,SMALL(IF($F$7:$F$22,ROW(H$7:H$22),22),ROW(P10)))&amp;""</f>
        <v/>
      </c>
      <c r="R16" s="5" t="str">
        <f t="array" ref="R16">IFERROR(INDEX(E$1:E$21,SMALL(IF($F$7:$F$21,ROW(F$7:F$21),22),ROW(N10))),"")</f>
        <v/>
      </c>
      <c r="S16" s="5" t="str">
        <f t="array" ref="S16">IFERROR(INDEX(F$1:F$21,SMALL(IF($F$7:$F$21,ROW(G$7:G$21),22),ROW(O10))),"")</f>
        <v/>
      </c>
      <c r="T16" s="5" t="str">
        <f t="array" ref="T16">IFERROR(INDEX(G$1:G$21,SMALL(IF($F$7:$F$21,ROW(H$7:H$21),22),ROW(P10))),"")</f>
        <v/>
      </c>
    </row>
    <row r="17" spans="5:20" x14ac:dyDescent="0.2">
      <c r="E17" s="2"/>
      <c r="F17" s="2"/>
      <c r="G17" s="2"/>
      <c r="N17" s="5" t="str">
        <f t="array" ref="N17">INDEX(E$1:E$22,SMALL(IF($F$7:$F$22,ROW(F$7:F$22),22),ROW(N11)))&amp;""</f>
        <v/>
      </c>
      <c r="O17" s="5" t="str">
        <f t="array" ref="O17">INDEX(F$1:F$22,SMALL(IF($F$7:$F$22,ROW(G$7:G$22),22),ROW(O11)))&amp;""</f>
        <v/>
      </c>
      <c r="P17" s="5" t="str">
        <f t="array" ref="P17">INDEX(G$1:G$22,SMALL(IF($F$7:$F$22,ROW(H$7:H$22),22),ROW(P11)))&amp;""</f>
        <v/>
      </c>
      <c r="R17" s="5" t="str">
        <f t="array" ref="R17">IFERROR(INDEX(E$1:E$21,SMALL(IF($F$7:$F$21,ROW(F$7:F$21),22),ROW(N11))),"")</f>
        <v/>
      </c>
      <c r="S17" s="5" t="str">
        <f t="array" ref="S17">IFERROR(INDEX(F$1:F$21,SMALL(IF($F$7:$F$21,ROW(G$7:G$21),22),ROW(O11))),"")</f>
        <v/>
      </c>
      <c r="T17" s="5" t="str">
        <f t="array" ref="T17">IFERROR(INDEX(G$1:G$21,SMALL(IF($F$7:$F$21,ROW(H$7:H$21),22),ROW(P11))),"")</f>
        <v/>
      </c>
    </row>
    <row r="18" spans="5:20" x14ac:dyDescent="0.2">
      <c r="E18" s="2"/>
      <c r="F18" s="2"/>
      <c r="G18" s="2"/>
      <c r="N18" s="5" t="str">
        <f t="array" ref="N18">INDEX(E$1:E$22,SMALL(IF($F$7:$F$22,ROW(F$7:F$22),22),ROW(N12)))&amp;""</f>
        <v/>
      </c>
      <c r="O18" s="5" t="str">
        <f t="array" ref="O18">INDEX(F$1:F$22,SMALL(IF($F$7:$F$22,ROW(G$7:G$22),22),ROW(O12)))&amp;""</f>
        <v/>
      </c>
      <c r="P18" s="5" t="str">
        <f t="array" ref="P18">INDEX(G$1:G$22,SMALL(IF($F$7:$F$22,ROW(H$7:H$22),22),ROW(P12)))&amp;""</f>
        <v/>
      </c>
      <c r="R18" s="5" t="str">
        <f t="array" ref="R18">IFERROR(INDEX(E$1:E$21,SMALL(IF($F$7:$F$21,ROW(F$7:F$21),22),ROW(N12))),"")</f>
        <v/>
      </c>
      <c r="S18" s="5" t="str">
        <f t="array" ref="S18">IFERROR(INDEX(F$1:F$21,SMALL(IF($F$7:$F$21,ROW(G$7:G$21),22),ROW(O12))),"")</f>
        <v/>
      </c>
      <c r="T18" s="5" t="str">
        <f t="array" ref="T18">IFERROR(INDEX(G$1:G$21,SMALL(IF($F$7:$F$21,ROW(H$7:H$21),22),ROW(P12))),"")</f>
        <v/>
      </c>
    </row>
    <row r="19" spans="5:20" x14ac:dyDescent="0.2">
      <c r="E19" s="2"/>
      <c r="F19" s="2"/>
      <c r="G19" s="2"/>
      <c r="N19" s="5" t="str">
        <f t="array" ref="N19">INDEX(E$1:E$22,SMALL(IF($F$7:$F$22,ROW(F$7:F$22),22),ROW(N13)))&amp;""</f>
        <v/>
      </c>
      <c r="O19" s="5" t="str">
        <f t="array" ref="O19">INDEX(F$1:F$22,SMALL(IF($F$7:$F$22,ROW(G$7:G$22),22),ROW(O13)))&amp;""</f>
        <v/>
      </c>
      <c r="P19" s="5" t="str">
        <f t="array" ref="P19">INDEX(G$1:G$22,SMALL(IF($F$7:$F$22,ROW(H$7:H$22),22),ROW(P13)))&amp;""</f>
        <v/>
      </c>
      <c r="R19" s="5" t="str">
        <f t="array" ref="R19">IFERROR(INDEX(E$1:E$21,SMALL(IF($F$7:$F$21,ROW(F$7:F$21),22),ROW(N13))),"")</f>
        <v/>
      </c>
      <c r="S19" s="5" t="str">
        <f t="array" ref="S19">IFERROR(INDEX(F$1:F$21,SMALL(IF($F$7:$F$21,ROW(G$7:G$21),22),ROW(O13))),"")</f>
        <v/>
      </c>
      <c r="T19" s="5" t="str">
        <f t="array" ref="T19">IFERROR(INDEX(G$1:G$21,SMALL(IF($F$7:$F$21,ROW(H$7:H$21),22),ROW(P13))),"")</f>
        <v/>
      </c>
    </row>
    <row r="20" spans="5:20" x14ac:dyDescent="0.2">
      <c r="E20" s="2"/>
      <c r="F20" s="2"/>
      <c r="G20" s="2"/>
      <c r="N20" s="5" t="str">
        <f t="array" ref="N20">INDEX(E$1:E$22,SMALL(IF(F$7:F$22,ROW(F$7:F$22),22),ROW(N14)))&amp;""</f>
        <v/>
      </c>
      <c r="O20" s="5"/>
      <c r="P20" s="5"/>
      <c r="R20" s="5" t="str">
        <f t="array" ref="R20">IFERROR(INDEX(E$1:E$21,SMALL(IF($F$7:$F$21,ROW(F$7:F$21),22),ROW(N14))),"")</f>
        <v/>
      </c>
      <c r="S20" s="5" t="str">
        <f t="array" ref="S20">IFERROR(INDEX(F$1:F$21,SMALL(IF($F$7:$F$21,ROW(G$7:G$21),22),ROW(O14))),"")</f>
        <v/>
      </c>
      <c r="T20" s="5" t="str">
        <f t="array" ref="T20">IFERROR(INDEX(G$1:G$21,SMALL(IF($F$7:$F$21,ROW(H$7:H$21),22),ROW(P14))),"")</f>
        <v/>
      </c>
    </row>
    <row r="21" spans="5:20" x14ac:dyDescent="0.2">
      <c r="E21" s="2"/>
      <c r="F21" s="2"/>
      <c r="G21" s="2"/>
      <c r="N21" s="5" t="str">
        <f t="array" ref="N21">INDEX(E$1:E$22,SMALL(IF(F$7:F$22,ROW(F$7:F$22),22),ROW(N15)))&amp;""</f>
        <v/>
      </c>
      <c r="O21" s="5"/>
      <c r="P21" s="5"/>
      <c r="R21" s="5" t="str">
        <f t="array" ref="R21">IFERROR(INDEX(E$1:E$21,SMALL(IF($F$7:$F$21,ROW(F$7:F$21),22),ROW(N15))),"")</f>
        <v/>
      </c>
      <c r="S21" s="5" t="str">
        <f t="array" ref="S21">IFERROR(INDEX(F$1:F$21,SMALL(IF($F$7:$F$21,ROW(G$7:G$21),22),ROW(O15))),"")</f>
        <v/>
      </c>
      <c r="T21" s="5" t="str">
        <f t="array" ref="T21">IFERROR(INDEX(G$1:G$21,SMALL(IF($F$7:$F$21,ROW(H$7:H$21),22),ROW(P15))),"")</f>
        <v/>
      </c>
    </row>
    <row r="23" spans="5:20" x14ac:dyDescent="0.2">
      <c r="E23" s="1" t="str">
        <f t="array" ref="E23">IFERROR(INDEX(E$7:E$20,SMALL(IF(OR(($G$7:$G$20&gt;0)*($G$7:$G$20&lt;&gt;"")),ROW($G$7:$G$20)-6,""),ROW(E1))),"")</f>
        <v>москва</v>
      </c>
      <c r="F23" s="1">
        <f t="array" ref="F23">IFERROR(INDEX(F$7:F$20,SMALL(IF(OR(($G$7:$G$20&gt;0)*($G$7:$G$20&lt;&gt;"")),ROW($G$7:$G$20)-6,""),ROW(F1))),"")</f>
        <v>5</v>
      </c>
      <c r="G23" s="1">
        <f t="array" ref="G23">IFERROR(INDEX(G$7:G$20,SMALL(IF(OR(($G$7:$G$20&gt;0)*($G$7:$G$20&lt;&gt;"")),ROW($G$7:$G$20)-6,""),ROW(G1))),"")</f>
        <v>1.2529999999999999</v>
      </c>
      <c r="H23" s="1">
        <f t="array" ref="H23">IFERROR(INDEX(H$7:H$20,SMALL(IF(OR(($G$7:$G$20&gt;0)*($G$7:$G$20&lt;&gt;"")),ROW($G$7:$G$20)-6,""),ROW(H1))),"")</f>
        <v>0</v>
      </c>
      <c r="I23" s="1">
        <f t="array" ref="I23">IFERROR(INDEX(I$7:I$20,SMALL(IF(OR(($G$7:$G$20&gt;0)*($G$7:$G$20&lt;&gt;"")),ROW($G$7:$G$20)-6,""),ROW(I1))),"")</f>
        <v>0</v>
      </c>
    </row>
    <row r="24" spans="5:20" x14ac:dyDescent="0.2">
      <c r="E24" s="1" t="str">
        <f t="array" ref="E24">IFERROR(INDEX(E$7:E$20,SMALL(IF(OR(($G$7:$G$20&gt;0)*($G$7:$G$20&lt;&gt;"")),ROW($G$7:$G$20)-6,""),ROW(E2))),"")</f>
        <v>питер</v>
      </c>
      <c r="F24" s="1">
        <f t="array" ref="F24">IFERROR(INDEX(F$7:F$20,SMALL(IF(OR(($G$7:$G$20&gt;0)*($G$7:$G$20&lt;&gt;"")),ROW($G$7:$G$20)-6,""),ROW(F2))),"")</f>
        <v>0</v>
      </c>
      <c r="G24" s="1">
        <f t="array" ref="G24">IFERROR(INDEX(G$7:G$20,SMALL(IF(OR(($G$7:$G$20&gt;0)*($G$7:$G$20&lt;&gt;"")),ROW($G$7:$G$20)-6,""),ROW(G2))),"")</f>
        <v>-1.556</v>
      </c>
      <c r="H24" s="1">
        <f t="array" ref="H24">IFERROR(INDEX(H$7:H$20,SMALL(IF(OR(($G$7:$G$20&gt;0)*($G$7:$G$20&lt;&gt;"")),ROW($G$7:$G$20)-6,""),ROW(H2))),"")</f>
        <v>0</v>
      </c>
      <c r="I24" s="1">
        <f t="array" ref="I24">IFERROR(INDEX(I$7:I$20,SMALL(IF(OR(($G$7:$G$20&gt;0)*($G$7:$G$20&lt;&gt;"")),ROW($G$7:$G$20)-6,""),ROW(I2))),"")</f>
        <v>0</v>
      </c>
    </row>
    <row r="25" spans="5:20" x14ac:dyDescent="0.2">
      <c r="E25" s="1" t="str">
        <f t="array" ref="E25">IFERROR(INDEX(E$7:E$20,SMALL(IF(OR(($G$7:$G$20&gt;0)*($G$7:$G$20&lt;&gt;"")),ROW($G$7:$G$20)-6,""),ROW(E3))),"")</f>
        <v>калининград</v>
      </c>
      <c r="F25" s="1">
        <f t="array" ref="F25">IFERROR(INDEX(F$7:F$20,SMALL(IF(OR(($G$7:$G$20&gt;0)*($G$7:$G$20&lt;&gt;"")),ROW($G$7:$G$20)-6,""),ROW(F3))),"")</f>
        <v>2</v>
      </c>
      <c r="G25" s="1">
        <f t="array" ref="G25">IFERROR(INDEX(G$7:G$20,SMALL(IF(OR(($G$7:$G$20&gt;0)*($G$7:$G$20&lt;&gt;"")),ROW($G$7:$G$20)-6,""),ROW(G3))),"")</f>
        <v>0.55400000000000005</v>
      </c>
      <c r="H25" s="1">
        <f t="array" ref="H25">IFERROR(INDEX(H$7:H$20,SMALL(IF(OR(($G$7:$G$20&gt;0)*($G$7:$G$20&lt;&gt;"")),ROW($G$7:$G$20)-6,""),ROW(H3))),"")</f>
        <v>0</v>
      </c>
      <c r="I25" s="1">
        <f t="array" ref="I25">IFERROR(INDEX(I$7:I$20,SMALL(IF(OR(($G$7:$G$20&gt;0)*($G$7:$G$20&lt;&gt;"")),ROW($G$7:$G$20)-6,""),ROW(I3))),"")</f>
        <v>0</v>
      </c>
    </row>
    <row r="26" spans="5:20" x14ac:dyDescent="0.2">
      <c r="E26" s="1" t="str">
        <f t="array" ref="E26">IFERROR(INDEX(E$7:E$20,SMALL(IF(OR(($G$7:$G$20&gt;0)*($G$7:$G$20&lt;&gt;"")),ROW($G$7:$G$20)-6,""),ROW(E4))),"")</f>
        <v>севастополь</v>
      </c>
      <c r="F26" s="1">
        <f t="array" ref="F26">IFERROR(INDEX(F$7:F$20,SMALL(IF(OR(($G$7:$G$20&gt;0)*($G$7:$G$20&lt;&gt;"")),ROW($G$7:$G$20)-6,""),ROW(F4))),"")</f>
        <v>5</v>
      </c>
      <c r="G26" s="1">
        <f t="array" ref="G26">IFERROR(INDEX(G$7:G$20,SMALL(IF(OR(($G$7:$G$20&gt;0)*($G$7:$G$20&lt;&gt;"")),ROW($G$7:$G$20)-6,""),ROW(G4))),"")</f>
        <v>5.4420000000000002</v>
      </c>
      <c r="H26" s="1">
        <f t="array" ref="H26">IFERROR(INDEX(H$7:H$20,SMALL(IF(OR(($G$7:$G$20&gt;0)*($G$7:$G$20&lt;&gt;"")),ROW($G$7:$G$20)-6,""),ROW(H4))),"")</f>
        <v>0</v>
      </c>
      <c r="I26" s="1">
        <f t="array" ref="I26">IFERROR(INDEX(I$7:I$20,SMALL(IF(OR(($G$7:$G$20&gt;0)*($G$7:$G$20&lt;&gt;"")),ROW($G$7:$G$20)-6,""),ROW(I4))),"")</f>
        <v>0</v>
      </c>
    </row>
    <row r="27" spans="5:20" x14ac:dyDescent="0.2">
      <c r="E27" s="1" t="str">
        <f t="array" ref="E27">IFERROR(INDEX(E$7:E$20,SMALL(IF(OR(($G$7:$G$20&gt;0)*($G$7:$G$20&lt;&gt;"")),ROW($G$7:$G$20)-6,""),ROW(E5))),"")</f>
        <v>крым</v>
      </c>
      <c r="F27" s="1">
        <f t="array" ref="F27">IFERROR(INDEX(F$7:F$20,SMALL(IF(OR(($G$7:$G$20&gt;0)*($G$7:$G$20&lt;&gt;"")),ROW($G$7:$G$20)-6,""),ROW(F5))),"")</f>
        <v>2</v>
      </c>
      <c r="G27" s="1">
        <f t="array" ref="G27">IFERROR(INDEX(G$7:G$20,SMALL(IF(OR(($G$7:$G$20&gt;0)*($G$7:$G$20&lt;&gt;"")),ROW($G$7:$G$20)-6,""),ROW(G5))),"")</f>
        <v>0.35199999999999998</v>
      </c>
      <c r="H27" s="1">
        <f t="array" ref="H27">IFERROR(INDEX(H$7:H$20,SMALL(IF(OR(($G$7:$G$20&gt;0)*($G$7:$G$20&lt;&gt;"")),ROW($G$7:$G$20)-6,""),ROW(H5))),"")</f>
        <v>0</v>
      </c>
      <c r="I27" s="1">
        <f t="array" ref="I27">IFERROR(INDEX(I$7:I$20,SMALL(IF(OR(($G$7:$G$20&gt;0)*($G$7:$G$20&lt;&gt;"")),ROW($G$7:$G$20)-6,""),ROW(I5))),"")</f>
        <v>0</v>
      </c>
    </row>
    <row r="28" spans="5:20" x14ac:dyDescent="0.2">
      <c r="E28" s="1" t="str">
        <f t="array" ref="E28">IFERROR(INDEX(E$7:E$20,SMALL(IF(OR(($G$7:$G$20&gt;0)*($G$7:$G$20&lt;&gt;"")),ROW($G$7:$G$20)-6,""),ROW(E6))),"")</f>
        <v>екатеринбург</v>
      </c>
      <c r="F28" s="1">
        <f t="array" ref="F28">IFERROR(INDEX(F$7:F$20,SMALL(IF(OR(($G$7:$G$20&gt;0)*($G$7:$G$20&lt;&gt;"")),ROW($G$7:$G$20)-6,""),ROW(F6))),"")</f>
        <v>10</v>
      </c>
      <c r="G28" s="1">
        <f t="array" ref="G28">IFERROR(INDEX(G$7:G$20,SMALL(IF(OR(($G$7:$G$20&gt;0)*($G$7:$G$20&lt;&gt;"")),ROW($G$7:$G$20)-6,""),ROW(G6))),"")</f>
        <v>12.554</v>
      </c>
      <c r="H28" s="1">
        <f t="array" ref="H28">IFERROR(INDEX(H$7:H$20,SMALL(IF(OR(($G$7:$G$20&gt;0)*($G$7:$G$20&lt;&gt;"")),ROW($G$7:$G$20)-6,""),ROW(H6))),"")</f>
        <v>0</v>
      </c>
      <c r="I28" s="1">
        <f t="array" ref="I28">IFERROR(INDEX(I$7:I$20,SMALL(IF(OR(($G$7:$G$20&gt;0)*($G$7:$G$20&lt;&gt;"")),ROW($G$7:$G$20)-6,""),ROW(I6))),"")</f>
        <v>0</v>
      </c>
    </row>
    <row r="29" spans="5:20" x14ac:dyDescent="0.2">
      <c r="E29" s="1" t="str">
        <f t="array" ref="E29">IFERROR(INDEX(E$7:E$20,SMALL(IF(OR(($G$7:$G$20&gt;0)*($G$7:$G$20&lt;&gt;"")),ROW($G$7:$G$20)-6,""),ROW(E7))),"")</f>
        <v>москва</v>
      </c>
      <c r="F29" s="1">
        <f t="array" ref="F29">IFERROR(INDEX(F$7:F$20,SMALL(IF(OR(($G$7:$G$20&gt;0)*($G$7:$G$20&lt;&gt;"")),ROW($G$7:$G$20)-6,""),ROW(F7))),"")</f>
        <v>0</v>
      </c>
      <c r="G29" s="1">
        <f t="array" ref="G29">IFERROR(INDEX(G$7:G$20,SMALL(IF(OR(($G$7:$G$20&gt;0)*($G$7:$G$20&lt;&gt;"")),ROW($G$7:$G$20)-6,""),ROW(G7))),"")</f>
        <v>0</v>
      </c>
      <c r="H29" s="1">
        <f t="array" ref="H29">IFERROR(INDEX(H$7:H$20,SMALL(IF(OR(($G$7:$G$20&gt;0)*($G$7:$G$20&lt;&gt;"")),ROW($G$7:$G$20)-6,""),ROW(H7))),"")</f>
        <v>0</v>
      </c>
      <c r="I29" s="1">
        <f t="array" ref="I29">IFERROR(INDEX(I$7:I$20,SMALL(IF(OR(($G$7:$G$20&gt;0)*($G$7:$G$20&lt;&gt;"")),ROW($G$7:$G$20)-6,""),ROW(I7))),"")</f>
        <v>0</v>
      </c>
    </row>
    <row r="30" spans="5:20" x14ac:dyDescent="0.2">
      <c r="E30" s="1" t="str">
        <f t="array" ref="E30">IFERROR(INDEX(E$7:E$20,SMALL(IF(OR(($G$7:$G$20&gt;0)*($G$7:$G$20&lt;&gt;"")),ROW($G$7:$G$20)-6,""),ROW(E8))),"")</f>
        <v>питер</v>
      </c>
      <c r="F30" s="1">
        <f t="array" ref="F30">IFERROR(INDEX(F$7:F$20,SMALL(IF(OR(($G$7:$G$20&gt;0)*($G$7:$G$20&lt;&gt;"")),ROW($G$7:$G$20)-6,""),ROW(F8))),"")</f>
        <v>0</v>
      </c>
      <c r="G30" s="1">
        <f t="array" ref="G30">IFERROR(INDEX(G$7:G$20,SMALL(IF(OR(($G$7:$G$20&gt;0)*($G$7:$G$20&lt;&gt;"")),ROW($G$7:$G$20)-6,""),ROW(G8))),"")</f>
        <v>0</v>
      </c>
      <c r="H30" s="1">
        <f t="array" ref="H30">IFERROR(INDEX(H$7:H$20,SMALL(IF(OR(($G$7:$G$20&gt;0)*($G$7:$G$20&lt;&gt;"")),ROW($G$7:$G$20)-6,""),ROW(H8))),"")</f>
        <v>0</v>
      </c>
      <c r="I30" s="1">
        <f t="array" ref="I30">IFERROR(INDEX(I$7:I$20,SMALL(IF(OR(($G$7:$G$20&gt;0)*($G$7:$G$20&lt;&gt;"")),ROW($G$7:$G$20)-6,""),ROW(I8))),"")</f>
        <v>0</v>
      </c>
    </row>
    <row r="31" spans="5:20" x14ac:dyDescent="0.2">
      <c r="E31" s="1" t="str">
        <f t="array" ref="E31">IFERROR(INDEX(E$7:E$20,SMALL(IF(OR(($G$7:$G$20&gt;0)*($G$7:$G$20&lt;&gt;"")),ROW($G$7:$G$20)-6,""),ROW(E9))),"")</f>
        <v>калининград</v>
      </c>
      <c r="F31" s="1">
        <f t="array" ref="F31">IFERROR(INDEX(F$7:F$20,SMALL(IF(OR(($G$7:$G$20&gt;0)*($G$7:$G$20&lt;&gt;"")),ROW($G$7:$G$20)-6,""),ROW(F9))),"")</f>
        <v>0</v>
      </c>
      <c r="G31" s="1">
        <f t="array" ref="G31">IFERROR(INDEX(G$7:G$20,SMALL(IF(OR(($G$7:$G$20&gt;0)*($G$7:$G$20&lt;&gt;"")),ROW($G$7:$G$20)-6,""),ROW(G9))),"")</f>
        <v>0</v>
      </c>
      <c r="H31" s="1">
        <f t="array" ref="H31">IFERROR(INDEX(H$7:H$20,SMALL(IF(OR(($G$7:$G$20&gt;0)*($G$7:$G$20&lt;&gt;"")),ROW($G$7:$G$20)-6,""),ROW(H9))),"")</f>
        <v>0</v>
      </c>
      <c r="I31" s="1">
        <f t="array" ref="I31">IFERROR(INDEX(I$7:I$20,SMALL(IF(OR(($G$7:$G$20&gt;0)*($G$7:$G$20&lt;&gt;"")),ROW($G$7:$G$20)-6,""),ROW(I9))),"")</f>
        <v>0</v>
      </c>
    </row>
    <row r="32" spans="5:20" x14ac:dyDescent="0.2">
      <c r="E32" s="1">
        <f t="array" ref="E32">IFERROR(INDEX(E$7:E$20,SMALL(IF(OR(($G$7:$G$20&gt;0)*($G$7:$G$20&lt;&gt;"")),ROW($G$7:$G$20)-6,""),ROW(E10))),"")</f>
        <v>0</v>
      </c>
      <c r="F32" s="1">
        <f t="array" ref="F32">IFERROR(INDEX(F$7:F$20,SMALL(IF(OR(($G$7:$G$20&gt;0)*($G$7:$G$20&lt;&gt;"")),ROW($G$7:$G$20)-6,""),ROW(F10))),"")</f>
        <v>0</v>
      </c>
      <c r="G32" s="1">
        <f t="array" ref="G32">IFERROR(INDEX(G$7:G$20,SMALL(IF(OR(($G$7:$G$20&gt;0)*($G$7:$G$20&lt;&gt;"")),ROW($G$7:$G$20)-6,""),ROW(G10))),"")</f>
        <v>0</v>
      </c>
      <c r="H32" s="1">
        <f t="array" ref="H32">IFERROR(INDEX(H$7:H$20,SMALL(IF(OR(($G$7:$G$20&gt;0)*($G$7:$G$20&lt;&gt;"")),ROW($G$7:$G$20)-6,""),ROW(H10))),"")</f>
        <v>0</v>
      </c>
      <c r="I32" s="1">
        <f t="array" ref="I32">IFERROR(INDEX(I$7:I$20,SMALL(IF(OR(($G$7:$G$20&gt;0)*($G$7:$G$20&lt;&gt;"")),ROW($G$7:$G$20)-6,""),ROW(I10))),"")</f>
        <v>0</v>
      </c>
    </row>
    <row r="33" spans="5:9" x14ac:dyDescent="0.2">
      <c r="E33" s="1">
        <f t="array" ref="E33">IFERROR(INDEX(E$7:E$20,SMALL(IF(OR(($G$7:$G$20&gt;0)*($G$7:$G$20&lt;&gt;"")),ROW($G$7:$G$20)-6,""),ROW(E11))),"")</f>
        <v>0</v>
      </c>
      <c r="F33" s="1">
        <f t="array" ref="F33">IFERROR(INDEX(F$7:F$20,SMALL(IF(OR(($G$7:$G$20&gt;0)*($G$7:$G$20&lt;&gt;"")),ROW($G$7:$G$20)-6,""),ROW(F11))),"")</f>
        <v>0</v>
      </c>
      <c r="G33" s="1">
        <f t="array" ref="G33">IFERROR(INDEX(G$7:G$20,SMALL(IF(OR(($G$7:$G$20&gt;0)*($G$7:$G$20&lt;&gt;"")),ROW($G$7:$G$20)-6,""),ROW(G11))),"")</f>
        <v>0</v>
      </c>
      <c r="H33" s="1">
        <f t="array" ref="H33">IFERROR(INDEX(H$7:H$20,SMALL(IF(OR(($G$7:$G$20&gt;0)*($G$7:$G$20&lt;&gt;"")),ROW($G$7:$G$20)-6,""),ROW(H11))),"")</f>
        <v>0</v>
      </c>
      <c r="I33" s="1">
        <f t="array" ref="I33">IFERROR(INDEX(I$7:I$20,SMALL(IF(OR(($G$7:$G$20&gt;0)*($G$7:$G$20&lt;&gt;"")),ROW($G$7:$G$20)-6,""),ROW(I11))),"")</f>
        <v>0</v>
      </c>
    </row>
    <row r="34" spans="5:9" x14ac:dyDescent="0.2">
      <c r="E34" s="1">
        <f t="array" ref="E34">IFERROR(INDEX(E$7:E$20,SMALL(IF(OR(($G$7:$G$20&gt;0)*($G$7:$G$20&lt;&gt;"")),ROW($G$7:$G$20)-6,""),ROW(E12))),"")</f>
        <v>0</v>
      </c>
      <c r="F34" s="1">
        <f t="array" ref="F34">IFERROR(INDEX(F$7:F$20,SMALL(IF(OR(($G$7:$G$20&gt;0)*($G$7:$G$20&lt;&gt;"")),ROW($G$7:$G$20)-6,""),ROW(F12))),"")</f>
        <v>0</v>
      </c>
      <c r="G34" s="1">
        <f t="array" ref="G34">IFERROR(INDEX(G$7:G$20,SMALL(IF(OR(($G$7:$G$20&gt;0)*($G$7:$G$20&lt;&gt;"")),ROW($G$7:$G$20)-6,""),ROW(G12))),"")</f>
        <v>0</v>
      </c>
      <c r="H34" s="1">
        <f t="array" ref="H34">IFERROR(INDEX(H$7:H$20,SMALL(IF(OR(($G$7:$G$20&gt;0)*($G$7:$G$20&lt;&gt;"")),ROW($G$7:$G$20)-6,""),ROW(H12))),"")</f>
        <v>0</v>
      </c>
      <c r="I34" s="1">
        <f t="array" ref="I34">IFERROR(INDEX(I$7:I$20,SMALL(IF(OR(($G$7:$G$20&gt;0)*($G$7:$G$20&lt;&gt;"")),ROW($G$7:$G$20)-6,""),ROW(I12))),"")</f>
        <v>0</v>
      </c>
    </row>
    <row r="35" spans="5:9" x14ac:dyDescent="0.2">
      <c r="E35" s="1" t="str">
        <f t="array" ref="E35">IFERROR(INDEX(E$7:E$15,SMALL(IF(OR(($G$7:$G$15&gt;0)*($G$7:$G$15&lt;&gt;"")),ROW($G$7:$G$15)-6,""),ROW(E13))),"")</f>
        <v/>
      </c>
      <c r="F35" s="1" t="str">
        <f t="array" ref="F35">IFERROR(INDEX(F$7:F$15,SMALL(IF(OR(($G$7:$G$15&gt;0)*($G$7:$G$15&lt;&gt;"")),ROW($G$7:$G$15)-6,""),ROW(F13))),"")</f>
        <v/>
      </c>
      <c r="G35" s="1" t="str">
        <f t="array" ref="G35">IFERROR(INDEX(G$7:G$15,SMALL(IF(OR(($G$7:$G$15&gt;0)*($G$7:$G$15&lt;&gt;"")),ROW($G$7:$G$15)-6,""),ROW(G13))),"")</f>
        <v/>
      </c>
      <c r="H35" s="1" t="str">
        <f t="array" ref="H35">IFERROR(INDEX(H$7:H$15,SMALL(IF(OR(($G$7:$G$15&gt;0)*($G$7:$G$15&lt;&gt;"")),ROW($G$7:$G$15)-6,""),ROW(H13))),"")</f>
        <v/>
      </c>
      <c r="I35" s="1" t="str">
        <f t="array" ref="I35">IFERROR(INDEX(I$7:I$15,SMALL(IF(OR(($G$7:$G$15&gt;0)*($G$7:$G$15&lt;&gt;"")),ROW($G$7:$G$15)-6,""),ROW(I13))),"")</f>
        <v/>
      </c>
    </row>
    <row r="36" spans="5:9" x14ac:dyDescent="0.2">
      <c r="E36" s="1" t="str">
        <f t="array" ref="E36">IFERROR(INDEX(E$7:E$15,SMALL(IF(OR(($G$7:$G$15&gt;0)*($G$7:$G$15&lt;&gt;"")),ROW($G$7:$G$15)-6,""),ROW(E14))),"")</f>
        <v/>
      </c>
      <c r="F36" s="1" t="str">
        <f t="array" ref="F36">IFERROR(INDEX(F$7:F$15,SMALL(IF(OR(($G$7:$G$15&gt;0)*($G$7:$G$15&lt;&gt;"")),ROW($G$7:$G$15)-6,""),ROW(F14))),"")</f>
        <v/>
      </c>
      <c r="G36" s="1" t="str">
        <f t="array" ref="G36">IFERROR(INDEX(G$7:G$15,SMALL(IF(OR(($G$7:$G$15&gt;0)*($G$7:$G$15&lt;&gt;"")),ROW($G$7:$G$15)-6,""),ROW(G14))),"")</f>
        <v/>
      </c>
      <c r="H36" s="1" t="str">
        <f t="array" ref="H36">IFERROR(INDEX(H$7:H$15,SMALL(IF(OR(($G$7:$G$15&gt;0)*($G$7:$G$15&lt;&gt;"")),ROW($G$7:$G$15)-6,""),ROW(H14))),"")</f>
        <v/>
      </c>
      <c r="I36" s="1" t="str">
        <f t="array" ref="I36">IFERROR(INDEX(I$7:I$15,SMALL(IF(OR(($G$7:$G$15&gt;0)*($G$7:$G$15&lt;&gt;"")),ROW($G$7:$G$15)-6,""),ROW(I14))),"")</f>
        <v/>
      </c>
    </row>
  </sheetData>
  <phoneticPr fontId="0" type="noConversion"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Hewlett-Packard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Гусев Александр Валентинович</cp:lastModifiedBy>
  <dcterms:created xsi:type="dcterms:W3CDTF">2015-07-15T20:37:33Z</dcterms:created>
  <dcterms:modified xsi:type="dcterms:W3CDTF">2016-04-21T14:51:23Z</dcterms:modified>
</cp:coreProperties>
</file>