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yo\Desktop\"/>
    </mc:Choice>
  </mc:AlternateContent>
  <bookViews>
    <workbookView xWindow="0" yWindow="0" windowWidth="20490" windowHeight="68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9" i="1" l="1"/>
  <c r="W18" i="1"/>
  <c r="S26" i="1" l="1"/>
  <c r="S10" i="1"/>
  <c r="L30" i="1"/>
  <c r="L22" i="1"/>
  <c r="L14" i="1"/>
  <c r="L6" i="1"/>
  <c r="E32" i="1"/>
  <c r="E28" i="1"/>
  <c r="E24" i="1"/>
  <c r="E20" i="1"/>
  <c r="E16" i="1"/>
  <c r="E12" i="1"/>
  <c r="E8" i="1"/>
  <c r="E4" i="1"/>
  <c r="P10" i="1" l="1"/>
  <c r="W17" i="1"/>
  <c r="P26" i="1"/>
  <c r="I22" i="1"/>
  <c r="I14" i="1"/>
  <c r="I30" i="1"/>
  <c r="I6" i="1"/>
</calcChain>
</file>

<file path=xl/sharedStrings.xml><?xml version="1.0" encoding="utf-8"?>
<sst xmlns="http://schemas.openxmlformats.org/spreadsheetml/2006/main" count="9" uniqueCount="9">
  <si>
    <t>МОЛОТ 2008-1</t>
  </si>
  <si>
    <t>МОЛОТ 2008-2</t>
  </si>
  <si>
    <t>АЛЕКС-WOLF</t>
  </si>
  <si>
    <t>ЛЕГЕНДА</t>
  </si>
  <si>
    <t>МОЛОТ 2009</t>
  </si>
  <si>
    <t>КРАСНАЯ ЗВЕЗДА</t>
  </si>
  <si>
    <t>ОКТАН 2007</t>
  </si>
  <si>
    <t>МОЛОТ 2007-2</t>
  </si>
  <si>
    <t>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</si>
</sst>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b/>
      <sz val="18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42"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70C0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70C0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28575</xdr:rowOff>
    </xdr:from>
    <xdr:ext cx="9439275" cy="514349"/>
    <xdr:sp macro="" textlink="">
      <xdr:nvSpPr>
        <xdr:cNvPr id="2" name="Прямоугольник 1"/>
        <xdr:cNvSpPr/>
      </xdr:nvSpPr>
      <xdr:spPr>
        <a:xfrm>
          <a:off x="200025" y="28575"/>
          <a:ext cx="9439275" cy="51434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endParaRPr lang="ru-RU" sz="54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oneCellAnchor>
    <xdr:from>
      <xdr:col>0</xdr:col>
      <xdr:colOff>28575</xdr:colOff>
      <xdr:row>0</xdr:row>
      <xdr:rowOff>0</xdr:rowOff>
    </xdr:from>
    <xdr:ext cx="9515475" cy="314325"/>
    <xdr:sp macro="" textlink="">
      <xdr:nvSpPr>
        <xdr:cNvPr id="3" name="Прямоугольник 2"/>
        <xdr:cNvSpPr/>
      </xdr:nvSpPr>
      <xdr:spPr>
        <a:xfrm>
          <a:off x="28575" y="0"/>
          <a:ext cx="9515475" cy="31432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ru-RU" sz="48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Первенство г. Пермь ПЛЕЙ-ОФФ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topLeftCell="A7" zoomScaleNormal="100" workbookViewId="0">
      <selection activeCell="I22" sqref="I22:K22"/>
    </sheetView>
  </sheetViews>
  <sheetFormatPr defaultRowHeight="15" x14ac:dyDescent="0.25"/>
  <cols>
    <col min="1" max="1" width="3" customWidth="1"/>
    <col min="2" max="4" width="6.28515625" customWidth="1"/>
    <col min="5" max="5" width="3.28515625" customWidth="1"/>
    <col min="6" max="7" width="3.7109375" customWidth="1"/>
    <col min="8" max="8" width="7.7109375" customWidth="1"/>
    <col min="9" max="11" width="6.28515625" customWidth="1"/>
    <col min="12" max="12" width="3.28515625" customWidth="1"/>
    <col min="13" max="14" width="3.7109375" customWidth="1"/>
    <col min="15" max="15" width="7.7109375" customWidth="1"/>
    <col min="16" max="18" width="6.28515625" customWidth="1"/>
    <col min="19" max="19" width="3.28515625" customWidth="1"/>
    <col min="20" max="21" width="3.7109375" customWidth="1"/>
    <col min="22" max="22" width="7.7109375" customWidth="1"/>
  </cols>
  <sheetData>
    <row r="1" spans="1:25" ht="13.5" customHeight="1" x14ac:dyDescent="0.25"/>
    <row r="2" spans="1:25" ht="45" customHeigh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</row>
    <row r="3" spans="1:25" ht="17.25" thickBot="1" x14ac:dyDescent="0.3">
      <c r="E3" s="1" t="s">
        <v>8</v>
      </c>
      <c r="F3" s="3">
        <v>1</v>
      </c>
      <c r="G3" s="3">
        <v>2</v>
      </c>
      <c r="H3" s="3"/>
    </row>
    <row r="4" spans="1:25" ht="21.95" customHeight="1" thickBot="1" x14ac:dyDescent="0.3">
      <c r="A4" s="2">
        <v>1</v>
      </c>
      <c r="B4" s="18" t="s">
        <v>0</v>
      </c>
      <c r="C4" s="18"/>
      <c r="D4" s="18"/>
      <c r="E4" s="14">
        <f>SUMPRODUCT(--(F4:G4&gt;F8:G8))</f>
        <v>2</v>
      </c>
      <c r="F4" s="15">
        <v>10</v>
      </c>
      <c r="G4" s="15">
        <v>7</v>
      </c>
      <c r="H4" s="11"/>
      <c r="I4" s="3"/>
      <c r="J4" s="7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6.95" customHeight="1" thickBot="1" x14ac:dyDescent="0.3">
      <c r="A5" s="7"/>
      <c r="B5" s="7"/>
      <c r="C5" s="7"/>
      <c r="D5" s="7"/>
      <c r="E5" s="8"/>
      <c r="F5" s="7"/>
      <c r="G5" s="7"/>
      <c r="H5" s="13"/>
      <c r="I5" s="3"/>
      <c r="J5" s="7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21.95" customHeight="1" thickBot="1" x14ac:dyDescent="0.3">
      <c r="A6" s="7"/>
      <c r="B6" s="7"/>
      <c r="C6" s="7"/>
      <c r="D6" s="7"/>
      <c r="E6" s="8"/>
      <c r="F6" s="7"/>
      <c r="G6" s="7"/>
      <c r="H6" s="7"/>
      <c r="I6" s="20" t="str">
        <f>IFERROR(INDEX(B4:B8,MATCH(2,E4:E8,)),"")</f>
        <v>МОЛОТ 2008-1</v>
      </c>
      <c r="J6" s="18"/>
      <c r="K6" s="19"/>
      <c r="L6" s="14">
        <f>SUMPRODUCT(--(M6:N6&gt;M14:N14))</f>
        <v>0</v>
      </c>
      <c r="M6" s="15"/>
      <c r="N6" s="16"/>
      <c r="O6" s="11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6.95" customHeight="1" thickBot="1" x14ac:dyDescent="0.3">
      <c r="A7" s="3"/>
      <c r="B7" s="3"/>
      <c r="C7" s="3"/>
      <c r="D7" s="3"/>
      <c r="E7" s="5"/>
      <c r="F7" s="3"/>
      <c r="G7" s="3"/>
      <c r="H7" s="13"/>
      <c r="I7" s="3"/>
      <c r="J7" s="3"/>
      <c r="K7" s="3"/>
      <c r="L7" s="3"/>
      <c r="M7" s="3"/>
      <c r="N7" s="3"/>
      <c r="O7" s="1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21.95" customHeight="1" thickBot="1" x14ac:dyDescent="0.3">
      <c r="A8" s="2">
        <v>2</v>
      </c>
      <c r="B8" s="18" t="s">
        <v>1</v>
      </c>
      <c r="C8" s="18"/>
      <c r="D8" s="18"/>
      <c r="E8" s="14">
        <f>SUMPRODUCT(--(F8:G8&gt;F4:G4))</f>
        <v>0</v>
      </c>
      <c r="F8" s="15">
        <v>1</v>
      </c>
      <c r="G8" s="15">
        <v>1</v>
      </c>
      <c r="H8" s="9"/>
      <c r="O8" s="1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6.95" customHeight="1" thickBot="1" x14ac:dyDescent="0.3">
      <c r="A9" s="7"/>
      <c r="B9" s="7"/>
      <c r="C9" s="7"/>
      <c r="D9" s="7"/>
      <c r="E9" s="8"/>
      <c r="F9" s="7"/>
      <c r="G9" s="7"/>
      <c r="H9" s="7"/>
      <c r="I9" s="7"/>
      <c r="J9" s="7"/>
      <c r="K9" s="7"/>
      <c r="L9" s="8"/>
      <c r="M9" s="7"/>
      <c r="N9" s="7"/>
      <c r="O9" s="1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21.95" customHeight="1" thickBot="1" x14ac:dyDescent="0.3">
      <c r="A10" s="7"/>
      <c r="B10" s="7"/>
      <c r="C10" s="7"/>
      <c r="D10" s="7"/>
      <c r="E10" s="8"/>
      <c r="F10" s="7"/>
      <c r="G10" s="7"/>
      <c r="H10" s="7"/>
      <c r="I10" s="7"/>
      <c r="J10" s="7"/>
      <c r="K10" s="7"/>
      <c r="L10" s="8"/>
      <c r="M10" s="7"/>
      <c r="N10" s="7"/>
      <c r="O10" s="7"/>
      <c r="P10" s="20" t="str">
        <f>IFERROR(INDEX(I6:I14,MATCH(2,L6:L14,)),"")</f>
        <v/>
      </c>
      <c r="Q10" s="18"/>
      <c r="R10" s="19"/>
      <c r="S10" s="14">
        <f>SUMPRODUCT(--(T10:U10&gt;T26:U26))</f>
        <v>0</v>
      </c>
      <c r="T10" s="15"/>
      <c r="U10" s="16"/>
      <c r="V10" s="11"/>
      <c r="W10" s="3"/>
      <c r="X10" s="3"/>
      <c r="Y10" s="3"/>
    </row>
    <row r="11" spans="1:25" ht="6.95" customHeight="1" thickBot="1" x14ac:dyDescent="0.3">
      <c r="A11" s="3"/>
      <c r="B11" s="3"/>
      <c r="C11" s="3"/>
      <c r="D11" s="3"/>
      <c r="E11" s="5"/>
      <c r="F11" s="3"/>
      <c r="G11" s="3"/>
      <c r="H11" s="3"/>
      <c r="I11" s="3"/>
      <c r="J11" s="3"/>
      <c r="K11" s="3"/>
      <c r="L11" s="4"/>
      <c r="M11" s="3"/>
      <c r="N11" s="3"/>
      <c r="O11" s="13"/>
      <c r="P11" s="3"/>
      <c r="Q11" s="3"/>
      <c r="R11" s="3"/>
      <c r="S11" s="3"/>
      <c r="T11" s="3"/>
      <c r="U11" s="3"/>
      <c r="V11" s="13"/>
      <c r="W11" s="3"/>
      <c r="X11" s="3"/>
      <c r="Y11" s="3"/>
    </row>
    <row r="12" spans="1:25" ht="21.95" customHeight="1" thickBot="1" x14ac:dyDescent="0.3">
      <c r="A12" s="2">
        <v>3</v>
      </c>
      <c r="B12" s="18" t="s">
        <v>4</v>
      </c>
      <c r="C12" s="18"/>
      <c r="D12" s="18"/>
      <c r="E12" s="14">
        <f>SUMPRODUCT(--(F12:G12&gt;F16:G16))</f>
        <v>1</v>
      </c>
      <c r="F12" s="15">
        <v>3</v>
      </c>
      <c r="G12" s="15"/>
      <c r="H12" s="11"/>
      <c r="O12" s="13"/>
      <c r="P12" s="6"/>
      <c r="Q12" s="6"/>
      <c r="R12" s="6"/>
      <c r="S12" s="5"/>
      <c r="T12" s="3"/>
      <c r="U12" s="3"/>
      <c r="V12" s="13"/>
      <c r="W12" s="3"/>
      <c r="X12" s="3"/>
      <c r="Y12" s="3"/>
    </row>
    <row r="13" spans="1:25" ht="6.95" customHeight="1" thickBot="1" x14ac:dyDescent="0.3">
      <c r="A13" s="7"/>
      <c r="B13" s="7"/>
      <c r="C13" s="7"/>
      <c r="D13" s="7"/>
      <c r="E13" s="8"/>
      <c r="F13" s="7"/>
      <c r="G13" s="7"/>
      <c r="H13" s="13"/>
      <c r="I13" s="7"/>
      <c r="J13" s="7"/>
      <c r="K13" s="7"/>
      <c r="L13" s="8"/>
      <c r="M13" s="7"/>
      <c r="N13" s="7"/>
      <c r="O13" s="13"/>
      <c r="P13" s="6"/>
      <c r="Q13" s="6"/>
      <c r="R13" s="6"/>
      <c r="S13" s="5"/>
      <c r="T13" s="3"/>
      <c r="U13" s="3"/>
      <c r="V13" s="13"/>
      <c r="W13" s="3"/>
      <c r="X13" s="3"/>
      <c r="Y13" s="3"/>
    </row>
    <row r="14" spans="1:25" ht="21.95" customHeight="1" thickBot="1" x14ac:dyDescent="0.3">
      <c r="A14" s="7"/>
      <c r="B14" s="7"/>
      <c r="C14" s="7"/>
      <c r="D14" s="7"/>
      <c r="E14" s="8"/>
      <c r="F14" s="7"/>
      <c r="G14" s="7"/>
      <c r="H14" s="7"/>
      <c r="I14" s="20" t="str">
        <f>IFERROR(INDEX(B12:B16,MATCH(2,E12:E16,)),"")</f>
        <v/>
      </c>
      <c r="J14" s="18"/>
      <c r="K14" s="19"/>
      <c r="L14" s="14">
        <f>SUMPRODUCT(--(M14:N14&gt;M6:N6))</f>
        <v>0</v>
      </c>
      <c r="M14" s="15"/>
      <c r="N14" s="16"/>
      <c r="O14" s="9"/>
      <c r="P14" s="6"/>
      <c r="Q14" s="6"/>
      <c r="R14" s="6"/>
      <c r="S14" s="5"/>
      <c r="T14" s="3"/>
      <c r="U14" s="3"/>
      <c r="V14" s="13"/>
      <c r="W14" s="3"/>
      <c r="X14" s="3"/>
      <c r="Y14" s="3"/>
    </row>
    <row r="15" spans="1:25" ht="6.95" customHeight="1" thickBot="1" x14ac:dyDescent="0.3">
      <c r="A15" s="3"/>
      <c r="B15" s="3"/>
      <c r="C15" s="3"/>
      <c r="D15" s="3"/>
      <c r="E15" s="5"/>
      <c r="F15" s="3"/>
      <c r="G15" s="3"/>
      <c r="H15" s="13"/>
      <c r="I15" s="3"/>
      <c r="J15" s="3"/>
      <c r="K15" s="3"/>
      <c r="L15" s="4"/>
      <c r="M15" s="3"/>
      <c r="N15" s="3"/>
      <c r="O15" s="3"/>
      <c r="P15" s="3"/>
      <c r="Q15" s="3"/>
      <c r="R15" s="3"/>
      <c r="S15" s="3"/>
      <c r="T15" s="3"/>
      <c r="U15" s="3"/>
      <c r="V15" s="13"/>
      <c r="W15" s="3"/>
      <c r="X15" s="3"/>
      <c r="Y15" s="3"/>
    </row>
    <row r="16" spans="1:25" ht="21.95" customHeight="1" thickBot="1" x14ac:dyDescent="0.3">
      <c r="A16" s="2">
        <v>4</v>
      </c>
      <c r="B16" s="20" t="s">
        <v>5</v>
      </c>
      <c r="C16" s="18"/>
      <c r="D16" s="18"/>
      <c r="E16" s="14">
        <f>SUMPRODUCT(--(F16:G16&gt;F12:G12))</f>
        <v>0</v>
      </c>
      <c r="F16" s="15">
        <v>2</v>
      </c>
      <c r="G16" s="15"/>
      <c r="H16" s="9"/>
      <c r="I16" s="3"/>
      <c r="J16" s="3"/>
      <c r="K16" s="3"/>
      <c r="L16" s="4"/>
      <c r="M16" s="3"/>
      <c r="N16" s="3"/>
      <c r="O16" s="3"/>
      <c r="V16" s="13"/>
      <c r="W16" s="6"/>
      <c r="X16" s="6"/>
      <c r="Y16" s="6"/>
    </row>
    <row r="17" spans="1:25" ht="6.95" customHeight="1" x14ac:dyDescent="0.25">
      <c r="A17" s="7"/>
      <c r="B17" s="7"/>
      <c r="C17" s="7"/>
      <c r="D17" s="7"/>
      <c r="E17" s="8"/>
      <c r="F17" s="7"/>
      <c r="G17" s="7"/>
      <c r="H17" s="7"/>
      <c r="I17" s="3"/>
      <c r="J17" s="3"/>
      <c r="K17" s="3"/>
      <c r="L17" s="4"/>
      <c r="M17" s="3"/>
      <c r="N17" s="3"/>
      <c r="O17" s="3"/>
      <c r="P17" s="7"/>
      <c r="Q17" s="7"/>
      <c r="R17" s="7"/>
      <c r="S17" s="8"/>
      <c r="T17" s="7"/>
      <c r="U17" s="7"/>
      <c r="V17" s="7"/>
      <c r="W17" s="21" t="str">
        <f>IFERROR(INDEX(P10:P26,MATCH(2,S10:S26,)),"")</f>
        <v/>
      </c>
      <c r="X17" s="22"/>
      <c r="Y17" s="23"/>
    </row>
    <row r="18" spans="1:25" ht="21.95" customHeight="1" x14ac:dyDescent="0.25">
      <c r="A18" s="7"/>
      <c r="B18" s="7"/>
      <c r="C18" s="7"/>
      <c r="D18" s="7"/>
      <c r="E18" s="8"/>
      <c r="F18" s="7"/>
      <c r="G18" s="7"/>
      <c r="H18" s="7"/>
      <c r="I18" s="3"/>
      <c r="J18" s="3"/>
      <c r="K18" s="3"/>
      <c r="L18" s="4"/>
      <c r="M18" s="3"/>
      <c r="N18" s="3"/>
      <c r="O18" s="3"/>
      <c r="P18" s="7"/>
      <c r="Q18" s="7"/>
      <c r="R18" s="7"/>
      <c r="S18" s="8"/>
      <c r="T18" s="7"/>
      <c r="U18" s="7"/>
      <c r="V18" s="7"/>
      <c r="W18" s="24" t="str">
        <f t="shared" ref="W18:W19" si="0">IFERROR(INDEX(P14:P22,MATCH(2,S14:S22,)),"")</f>
        <v/>
      </c>
      <c r="X18" s="25"/>
      <c r="Y18" s="26"/>
    </row>
    <row r="19" spans="1:25" ht="6.95" customHeight="1" thickBot="1" x14ac:dyDescent="0.3">
      <c r="A19" s="3"/>
      <c r="B19" s="3"/>
      <c r="C19" s="3"/>
      <c r="D19" s="3"/>
      <c r="E19" s="5"/>
      <c r="F19" s="3"/>
      <c r="G19" s="3"/>
      <c r="H19" s="3"/>
      <c r="I19" s="3"/>
      <c r="J19" s="3"/>
      <c r="K19" s="3"/>
      <c r="L19" s="4"/>
      <c r="M19" s="3"/>
      <c r="N19" s="3"/>
      <c r="O19" s="3"/>
      <c r="P19" s="3"/>
      <c r="Q19" s="3"/>
      <c r="R19" s="3"/>
      <c r="S19" s="4"/>
      <c r="T19" s="3"/>
      <c r="U19" s="3"/>
      <c r="V19" s="3"/>
      <c r="W19" s="27" t="str">
        <f t="shared" si="0"/>
        <v/>
      </c>
      <c r="X19" s="28"/>
      <c r="Y19" s="29"/>
    </row>
    <row r="20" spans="1:25" ht="21.95" customHeight="1" thickBot="1" x14ac:dyDescent="0.3">
      <c r="A20" s="2">
        <v>5</v>
      </c>
      <c r="B20" s="20" t="s">
        <v>2</v>
      </c>
      <c r="C20" s="18"/>
      <c r="D20" s="18"/>
      <c r="E20" s="14">
        <f>SUMPRODUCT(--(F20:G20&gt;F24:G24))</f>
        <v>1</v>
      </c>
      <c r="F20" s="15">
        <v>2</v>
      </c>
      <c r="G20" s="15">
        <v>10</v>
      </c>
      <c r="H20" s="11"/>
      <c r="I20" s="3"/>
      <c r="J20" s="3"/>
      <c r="K20" s="3"/>
      <c r="L20" s="4"/>
      <c r="M20" s="3"/>
      <c r="N20" s="3"/>
      <c r="O20" s="3"/>
      <c r="V20" s="13"/>
      <c r="W20" s="6"/>
      <c r="X20" s="6"/>
      <c r="Y20" s="6"/>
    </row>
    <row r="21" spans="1:25" ht="6.95" customHeight="1" thickBot="1" x14ac:dyDescent="0.3">
      <c r="A21" s="7"/>
      <c r="B21" s="7"/>
      <c r="C21" s="7"/>
      <c r="D21" s="7"/>
      <c r="E21" s="8"/>
      <c r="F21" s="7"/>
      <c r="G21" s="7"/>
      <c r="H21" s="12"/>
      <c r="I21" s="3"/>
      <c r="J21" s="3"/>
      <c r="K21" s="3"/>
      <c r="L21" s="4"/>
      <c r="M21" s="3"/>
      <c r="N21" s="3"/>
      <c r="O21" s="3"/>
      <c r="P21" s="7"/>
      <c r="Q21" s="7"/>
      <c r="R21" s="7"/>
      <c r="S21" s="8"/>
      <c r="T21" s="7"/>
      <c r="U21" s="7"/>
      <c r="V21" s="13"/>
      <c r="W21" s="7"/>
      <c r="X21" s="7"/>
      <c r="Y21" s="7"/>
    </row>
    <row r="22" spans="1:25" ht="21.95" customHeight="1" thickBot="1" x14ac:dyDescent="0.3">
      <c r="A22" s="7"/>
      <c r="B22" s="7"/>
      <c r="C22" s="7"/>
      <c r="D22" s="7"/>
      <c r="E22" s="8"/>
      <c r="F22" s="7"/>
      <c r="G22" s="7"/>
      <c r="H22" s="7"/>
      <c r="I22" s="20" t="str">
        <f>IFERROR(INDEX(B20:B24,MATCH(2,E20:E24,)),"")</f>
        <v/>
      </c>
      <c r="J22" s="18"/>
      <c r="K22" s="19"/>
      <c r="L22" s="14">
        <f>SUMPRODUCT(--(M22:N22&gt;M30:N30))</f>
        <v>0</v>
      </c>
      <c r="M22" s="15"/>
      <c r="N22" s="16"/>
      <c r="O22" s="11"/>
      <c r="P22" s="7"/>
      <c r="Q22" s="7"/>
      <c r="R22" s="7"/>
      <c r="S22" s="8"/>
      <c r="T22" s="7"/>
      <c r="U22" s="7"/>
      <c r="V22" s="13"/>
      <c r="W22" s="7"/>
      <c r="X22" s="7"/>
      <c r="Y22" s="7"/>
    </row>
    <row r="23" spans="1:25" ht="6.95" customHeight="1" thickBot="1" x14ac:dyDescent="0.3">
      <c r="A23" s="3"/>
      <c r="B23" s="3"/>
      <c r="C23" s="3"/>
      <c r="D23" s="3"/>
      <c r="E23" s="5"/>
      <c r="F23" s="3"/>
      <c r="G23" s="3"/>
      <c r="H23" s="13"/>
      <c r="I23" s="3"/>
      <c r="J23" s="3"/>
      <c r="K23" s="3"/>
      <c r="L23" s="4"/>
      <c r="M23" s="3"/>
      <c r="N23" s="3"/>
      <c r="O23" s="12"/>
      <c r="P23" s="3"/>
      <c r="Q23" s="3"/>
      <c r="R23" s="3"/>
      <c r="S23" s="4"/>
      <c r="T23" s="3"/>
      <c r="U23" s="3"/>
      <c r="V23" s="13"/>
      <c r="W23" s="3"/>
      <c r="X23" s="3"/>
      <c r="Y23" s="3"/>
    </row>
    <row r="24" spans="1:25" ht="21.95" customHeight="1" thickBot="1" x14ac:dyDescent="0.3">
      <c r="A24" s="2">
        <v>6</v>
      </c>
      <c r="B24" s="20" t="s">
        <v>3</v>
      </c>
      <c r="C24" s="18"/>
      <c r="D24" s="18"/>
      <c r="E24" s="14">
        <f>SUMPRODUCT(--(F24:G24&gt;F20:G20))</f>
        <v>1</v>
      </c>
      <c r="F24" s="15">
        <v>3</v>
      </c>
      <c r="G24" s="16">
        <v>2</v>
      </c>
      <c r="H24" s="9"/>
      <c r="O24" s="13"/>
      <c r="P24" s="6"/>
      <c r="Q24" s="6"/>
      <c r="R24" s="6"/>
      <c r="S24" s="5"/>
      <c r="T24" s="3"/>
      <c r="U24" s="3"/>
      <c r="V24" s="13"/>
      <c r="W24" s="3"/>
      <c r="X24" s="3"/>
      <c r="Y24" s="3"/>
    </row>
    <row r="25" spans="1:25" ht="6.95" customHeight="1" thickBot="1" x14ac:dyDescent="0.3">
      <c r="A25" s="7"/>
      <c r="B25" s="7"/>
      <c r="C25" s="7"/>
      <c r="D25" s="7"/>
      <c r="E25" s="8"/>
      <c r="F25" s="7"/>
      <c r="G25" s="7"/>
      <c r="H25" s="7"/>
      <c r="O25" s="13"/>
      <c r="P25" s="6"/>
      <c r="Q25" s="6"/>
      <c r="R25" s="6"/>
      <c r="S25" s="5"/>
      <c r="T25" s="3"/>
      <c r="U25" s="3"/>
      <c r="V25" s="13"/>
      <c r="W25" s="3"/>
      <c r="X25" s="3"/>
      <c r="Y25" s="3"/>
    </row>
    <row r="26" spans="1:25" ht="21.95" customHeight="1" thickBot="1" x14ac:dyDescent="0.3">
      <c r="A26" s="7"/>
      <c r="B26" s="7"/>
      <c r="C26" s="7"/>
      <c r="D26" s="7"/>
      <c r="E26" s="8"/>
      <c r="F26" s="7"/>
      <c r="G26" s="7"/>
      <c r="H26" s="7"/>
      <c r="O26" s="7"/>
      <c r="P26" s="20" t="str">
        <f>IFERROR(INDEX(I22:I30,MATCH(2,L22:L30,)),"")</f>
        <v/>
      </c>
      <c r="Q26" s="18"/>
      <c r="R26" s="19"/>
      <c r="S26" s="14">
        <f>SUMPRODUCT(--(T26:U26&gt;T10:U10))</f>
        <v>0</v>
      </c>
      <c r="T26" s="15"/>
      <c r="U26" s="16"/>
      <c r="V26" s="9"/>
      <c r="W26" s="3"/>
      <c r="X26" s="3"/>
      <c r="Y26" s="3"/>
    </row>
    <row r="27" spans="1:25" ht="6.95" customHeight="1" thickBot="1" x14ac:dyDescent="0.3">
      <c r="A27" s="3"/>
      <c r="B27" s="3"/>
      <c r="C27" s="3"/>
      <c r="D27" s="3"/>
      <c r="E27" s="5"/>
      <c r="F27" s="3"/>
      <c r="G27" s="3"/>
      <c r="H27" s="3"/>
      <c r="I27" s="3"/>
      <c r="J27" s="3"/>
      <c r="K27" s="3"/>
      <c r="L27" s="4"/>
      <c r="M27" s="3"/>
      <c r="N27" s="3"/>
      <c r="O27" s="1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21.95" customHeight="1" thickBot="1" x14ac:dyDescent="0.3">
      <c r="A28" s="2">
        <v>7</v>
      </c>
      <c r="B28" s="20" t="s">
        <v>6</v>
      </c>
      <c r="C28" s="18"/>
      <c r="D28" s="18"/>
      <c r="E28" s="14">
        <f>SUMPRODUCT(--(F28:G28&gt;F32:G32))</f>
        <v>1</v>
      </c>
      <c r="F28" s="15">
        <v>6</v>
      </c>
      <c r="G28" s="16">
        <v>3</v>
      </c>
      <c r="H28" s="11"/>
      <c r="O28" s="1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6.95" customHeight="1" thickBot="1" x14ac:dyDescent="0.3">
      <c r="A29" s="7"/>
      <c r="B29" s="7"/>
      <c r="C29" s="7"/>
      <c r="D29" s="7"/>
      <c r="E29" s="8"/>
      <c r="F29" s="7"/>
      <c r="G29" s="7"/>
      <c r="H29" s="12"/>
      <c r="I29" s="7"/>
      <c r="J29" s="7"/>
      <c r="K29" s="7"/>
      <c r="L29" s="8"/>
      <c r="M29" s="7"/>
      <c r="N29" s="7"/>
      <c r="O29" s="1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21.95" customHeight="1" thickBot="1" x14ac:dyDescent="0.3">
      <c r="A30" s="7"/>
      <c r="B30" s="7"/>
      <c r="C30" s="7"/>
      <c r="D30" s="7"/>
      <c r="E30" s="8"/>
      <c r="F30" s="7"/>
      <c r="G30" s="7"/>
      <c r="H30" s="7"/>
      <c r="I30" s="20" t="str">
        <f>IFERROR(INDEX(B28:B32,MATCH(2,E28:E32,)),"")</f>
        <v/>
      </c>
      <c r="J30" s="18"/>
      <c r="K30" s="19"/>
      <c r="L30" s="14">
        <f>SUMPRODUCT(--(M30:N30&gt;M22:N22))</f>
        <v>0</v>
      </c>
      <c r="M30" s="15"/>
      <c r="N30" s="16"/>
      <c r="O30" s="9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6.95" customHeight="1" thickBot="1" x14ac:dyDescent="0.3">
      <c r="A31" s="3"/>
      <c r="B31" s="3"/>
      <c r="C31" s="3"/>
      <c r="D31" s="3"/>
      <c r="E31" s="5"/>
      <c r="F31" s="3"/>
      <c r="G31" s="3"/>
      <c r="H31" s="10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21.95" customHeight="1" thickBot="1" x14ac:dyDescent="0.3">
      <c r="A32" s="2">
        <v>8</v>
      </c>
      <c r="B32" s="18" t="s">
        <v>7</v>
      </c>
      <c r="C32" s="18"/>
      <c r="D32" s="19"/>
      <c r="E32" s="14">
        <f>SUMPRODUCT(--(F32:G32&gt;F28:G28))</f>
        <v>1</v>
      </c>
      <c r="F32" s="15">
        <v>4</v>
      </c>
      <c r="G32" s="16">
        <v>4</v>
      </c>
      <c r="H32" s="9"/>
      <c r="I32" s="3"/>
      <c r="J32" s="6"/>
      <c r="K32" s="6"/>
      <c r="L32" s="6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1:17" ht="15.75" x14ac:dyDescent="0.25">
      <c r="K33" s="17"/>
      <c r="O33" s="6"/>
      <c r="P33" s="6"/>
      <c r="Q33" s="6"/>
    </row>
    <row r="34" spans="11:17" ht="21.95" customHeight="1" x14ac:dyDescent="0.25"/>
  </sheetData>
  <mergeCells count="16">
    <mergeCell ref="B32:D32"/>
    <mergeCell ref="P10:R10"/>
    <mergeCell ref="P26:R26"/>
    <mergeCell ref="W17:Y19"/>
    <mergeCell ref="A2:Y2"/>
    <mergeCell ref="I6:K6"/>
    <mergeCell ref="I14:K14"/>
    <mergeCell ref="I22:K22"/>
    <mergeCell ref="I30:K30"/>
    <mergeCell ref="B4:D4"/>
    <mergeCell ref="B8:D8"/>
    <mergeCell ref="B12:D12"/>
    <mergeCell ref="B16:D16"/>
    <mergeCell ref="B20:D20"/>
    <mergeCell ref="B24:D24"/>
    <mergeCell ref="B28:D28"/>
  </mergeCells>
  <conditionalFormatting sqref="F6:H6">
    <cfRule type="expression" dxfId="41" priority="56" stopIfTrue="1">
      <formula>F6&lt;F9</formula>
    </cfRule>
    <cfRule type="expression" dxfId="40" priority="57" stopIfTrue="1">
      <formula>F6&gt;F9</formula>
    </cfRule>
  </conditionalFormatting>
  <conditionalFormatting sqref="E6">
    <cfRule type="expression" dxfId="39" priority="54" stopIfTrue="1">
      <formula>E6&lt;E9</formula>
    </cfRule>
    <cfRule type="expression" dxfId="38" priority="55" stopIfTrue="1">
      <formula>E6&gt;E9</formula>
    </cfRule>
  </conditionalFormatting>
  <conditionalFormatting sqref="F9:H9">
    <cfRule type="expression" dxfId="37" priority="48" stopIfTrue="1">
      <formula>F9&lt;F7</formula>
    </cfRule>
    <cfRule type="expression" dxfId="36" priority="49" stopIfTrue="1">
      <formula>F9&gt;F7</formula>
    </cfRule>
  </conditionalFormatting>
  <conditionalFormatting sqref="E17 E9">
    <cfRule type="expression" dxfId="35" priority="42" stopIfTrue="1">
      <formula>E7&lt;E9</formula>
    </cfRule>
    <cfRule type="expression" dxfId="34" priority="43" stopIfTrue="1">
      <formula>E7&gt;E9</formula>
    </cfRule>
  </conditionalFormatting>
  <conditionalFormatting sqref="E14">
    <cfRule type="expression" dxfId="33" priority="39" stopIfTrue="1">
      <formula>E14&lt;E17</formula>
    </cfRule>
    <cfRule type="expression" dxfId="32" priority="40" stopIfTrue="1">
      <formula>E14&gt;E17</formula>
    </cfRule>
  </conditionalFormatting>
  <conditionalFormatting sqref="E18 E10">
    <cfRule type="expression" dxfId="31" priority="60" stopIfTrue="1">
      <formula>E7&lt;E10</formula>
    </cfRule>
    <cfRule type="expression" dxfId="30" priority="61" stopIfTrue="1">
      <formula>E7&gt;E10</formula>
    </cfRule>
  </conditionalFormatting>
  <conditionalFormatting sqref="E12:E13 E4:E5 F20:G20 E28:G28">
    <cfRule type="expression" dxfId="29" priority="62" stopIfTrue="1">
      <formula>E4&lt;E8</formula>
    </cfRule>
    <cfRule type="expression" dxfId="28" priority="63" stopIfTrue="1">
      <formula>E4&gt;E8</formula>
    </cfRule>
  </conditionalFormatting>
  <conditionalFormatting sqref="E16 E8 F24:G24 E32:G32">
    <cfRule type="expression" dxfId="27" priority="66" stopIfTrue="1">
      <formula>E4&lt;E8</formula>
    </cfRule>
    <cfRule type="expression" dxfId="26" priority="67" stopIfTrue="1">
      <formula>E4&gt;E8</formula>
    </cfRule>
  </conditionalFormatting>
  <conditionalFormatting sqref="F10:H10">
    <cfRule type="expression" dxfId="25" priority="70" stopIfTrue="1">
      <formula>F10&lt;F7</formula>
    </cfRule>
    <cfRule type="expression" dxfId="24" priority="71" stopIfTrue="1">
      <formula>F10&gt;F7</formula>
    </cfRule>
  </conditionalFormatting>
  <conditionalFormatting sqref="F4:H5">
    <cfRule type="expression" dxfId="23" priority="72" stopIfTrue="1">
      <formula>F4&lt;F8</formula>
    </cfRule>
    <cfRule type="expression" dxfId="22" priority="73" stopIfTrue="1">
      <formula>F4&gt;F8</formula>
    </cfRule>
  </conditionalFormatting>
  <conditionalFormatting sqref="F8:H8">
    <cfRule type="expression" dxfId="21" priority="90" stopIfTrue="1">
      <formula>F8&lt;F4</formula>
    </cfRule>
    <cfRule type="expression" dxfId="20" priority="91" stopIfTrue="1">
      <formula>F8&gt;F4</formula>
    </cfRule>
  </conditionalFormatting>
  <conditionalFormatting sqref="F12">
    <cfRule type="expression" dxfId="19" priority="35" stopIfTrue="1">
      <formula>F12&lt;F16</formula>
    </cfRule>
    <cfRule type="expression" dxfId="18" priority="36" stopIfTrue="1">
      <formula>F12&gt;F16</formula>
    </cfRule>
  </conditionalFormatting>
  <conditionalFormatting sqref="G12">
    <cfRule type="expression" dxfId="17" priority="33" stopIfTrue="1">
      <formula>G12&lt;G16</formula>
    </cfRule>
    <cfRule type="expression" dxfId="16" priority="34" stopIfTrue="1">
      <formula>G12&gt;G16</formula>
    </cfRule>
  </conditionalFormatting>
  <conditionalFormatting sqref="F16">
    <cfRule type="expression" dxfId="15" priority="29" stopIfTrue="1">
      <formula>F12&lt;F16</formula>
    </cfRule>
    <cfRule type="expression" dxfId="14" priority="30" stopIfTrue="1">
      <formula>F12&gt;F16</formula>
    </cfRule>
  </conditionalFormatting>
  <conditionalFormatting sqref="G16">
    <cfRule type="expression" dxfId="13" priority="27" stopIfTrue="1">
      <formula>G12&lt;G16</formula>
    </cfRule>
    <cfRule type="expression" dxfId="12" priority="28" stopIfTrue="1">
      <formula>G12&gt;G16</formula>
    </cfRule>
  </conditionalFormatting>
  <conditionalFormatting sqref="E20">
    <cfRule type="expression" dxfId="11" priority="23" stopIfTrue="1">
      <formula>E20&lt;E24</formula>
    </cfRule>
    <cfRule type="expression" dxfId="10" priority="24" stopIfTrue="1">
      <formula>E20&gt;E24</formula>
    </cfRule>
  </conditionalFormatting>
  <conditionalFormatting sqref="E24">
    <cfRule type="expression" dxfId="9" priority="19" stopIfTrue="1">
      <formula>E20&lt;E24</formula>
    </cfRule>
    <cfRule type="expression" dxfId="8" priority="20" stopIfTrue="1">
      <formula>E20&gt;E24</formula>
    </cfRule>
  </conditionalFormatting>
  <conditionalFormatting sqref="L6:N6 L22:N22">
    <cfRule type="expression" dxfId="7" priority="11" stopIfTrue="1">
      <formula>L6&lt;L14</formula>
    </cfRule>
    <cfRule type="expression" dxfId="6" priority="12" stopIfTrue="1">
      <formula>L6&gt;L14</formula>
    </cfRule>
  </conditionalFormatting>
  <conditionalFormatting sqref="L14:N14 L30:N30">
    <cfRule type="expression" dxfId="5" priority="9" stopIfTrue="1">
      <formula>L6&lt;L14</formula>
    </cfRule>
    <cfRule type="expression" dxfId="4" priority="10" stopIfTrue="1">
      <formula>L6&gt;L14</formula>
    </cfRule>
  </conditionalFormatting>
  <conditionalFormatting sqref="S10:U10">
    <cfRule type="expression" dxfId="3" priority="3" stopIfTrue="1">
      <formula>S10&lt;S26</formula>
    </cfRule>
    <cfRule type="expression" dxfId="2" priority="4" stopIfTrue="1">
      <formula>S10&gt;S26</formula>
    </cfRule>
  </conditionalFormatting>
  <conditionalFormatting sqref="S26:U26">
    <cfRule type="expression" dxfId="1" priority="1" stopIfTrue="1">
      <formula>S10&lt;S26</formula>
    </cfRule>
    <cfRule type="expression" dxfId="0" priority="2" stopIfTrue="1">
      <formula>S10&gt;S26</formula>
    </cfRule>
  </conditionalFormatting>
  <printOptions horizontalCentered="1" verticalCentered="1"/>
  <pageMargins left="0.11811023622047245" right="0.11811023622047245" top="0.15748031496062992" bottom="0.15748031496062992" header="0.31496062992125984" footer="0.31496062992125984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Артём Мельников</dc:creator>
  <cp:lastModifiedBy>Артём Мельников</cp:lastModifiedBy>
  <cp:lastPrinted>2016-04-20T09:53:57Z</cp:lastPrinted>
  <dcterms:created xsi:type="dcterms:W3CDTF">2016-04-14T11:08:37Z</dcterms:created>
  <dcterms:modified xsi:type="dcterms:W3CDTF">2016-04-20T09:54:50Z</dcterms:modified>
</cp:coreProperties>
</file>