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5" yWindow="675" windowWidth="20775" windowHeight="7875" activeTab="1"/>
  </bookViews>
  <sheets>
    <sheet name="Тну-1 (лист 1)" sheetId="4" r:id="rId1"/>
    <sheet name="Тну-1 (лист 2-3)" sheetId="2" r:id="rId2"/>
    <sheet name="Тну-1 (лист 4)" sheetId="3" r:id="rId3"/>
  </sheets>
  <definedNames>
    <definedName name="_xlnm.Print_Area" localSheetId="1">'Тну-1 (лист 2-3)'!$A$1:$G$31</definedName>
  </definedNames>
  <calcPr calcId="145621"/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8" i="2"/>
  <c r="E9" i="2"/>
  <c r="E7" i="2"/>
  <c r="E6" i="2"/>
  <c r="F5" i="3" l="1"/>
</calcChain>
</file>

<file path=xl/sharedStrings.xml><?xml version="1.0" encoding="utf-8"?>
<sst xmlns="http://schemas.openxmlformats.org/spreadsheetml/2006/main" count="172" uniqueCount="106">
  <si>
    <t xml:space="preserve"> ФОРМА ТНУ-1 (лист 1)</t>
  </si>
  <si>
    <t>(наименование структурного подразделения)</t>
  </si>
  <si>
    <t>Участок</t>
  </si>
  <si>
    <t>Отделение</t>
  </si>
  <si>
    <t>Дата</t>
  </si>
  <si>
    <t>Начало наблюдения</t>
  </si>
  <si>
    <t>Конец наблюдения</t>
  </si>
  <si>
    <t>Перерыв</t>
  </si>
  <si>
    <t>Фамилия И.О.</t>
  </si>
  <si>
    <t>Наименование профессии</t>
  </si>
  <si>
    <t>Разряд</t>
  </si>
  <si>
    <t>Стаж работы по профессии, в т.ч. по разряду</t>
  </si>
  <si>
    <t>Средний процент выполнения норм</t>
  </si>
  <si>
    <t>Наименование, завод-изготовитель</t>
  </si>
  <si>
    <t>Тип, модель</t>
  </si>
  <si>
    <t>Инвентарный номер</t>
  </si>
  <si>
    <t>Краткая характеристика</t>
  </si>
  <si>
    <t>Состояние</t>
  </si>
  <si>
    <t>Состояние организации труда на рабочем месте, включая его обслуживание</t>
  </si>
  <si>
    <t xml:space="preserve">Характеристика обстановки на рабочих местах </t>
  </si>
  <si>
    <t xml:space="preserve">Характеристика качества применяемого инструмента и приспособлений  </t>
  </si>
  <si>
    <t xml:space="preserve">Порядок обслуживания материалом, инструментом  </t>
  </si>
  <si>
    <t>Порядок ухода за оборудованием (смазка, чистка)</t>
  </si>
  <si>
    <t xml:space="preserve">Организация наладки оборудования, смены и заточки инструмента  </t>
  </si>
  <si>
    <t>Подъемно-транспортные средства</t>
  </si>
  <si>
    <t xml:space="preserve"> ФОРМА ТНУ-1 (лист 2-3)</t>
  </si>
  <si>
    <t>ФИО</t>
  </si>
  <si>
    <t>Специальность</t>
  </si>
  <si>
    <t>Тарифный разряд</t>
  </si>
  <si>
    <t>№ ФРД</t>
  </si>
  <si>
    <t>№ п.п.</t>
  </si>
  <si>
    <t>Что наблюдается</t>
  </si>
  <si>
    <t>Выполнено</t>
  </si>
  <si>
    <t>Текущее время, час. мин</t>
  </si>
  <si>
    <t>Продолжи-тельность, час. мин.</t>
  </si>
  <si>
    <t>Перекрывается с № элемента</t>
  </si>
  <si>
    <t>Индекс или код</t>
  </si>
  <si>
    <t xml:space="preserve"> </t>
  </si>
  <si>
    <t xml:space="preserve"> 00:00</t>
  </si>
  <si>
    <t xml:space="preserve"> Личные надобности</t>
  </si>
  <si>
    <t xml:space="preserve"> Сдача смены</t>
  </si>
  <si>
    <t xml:space="preserve"> 20:00</t>
  </si>
  <si>
    <t xml:space="preserve"> ФОРМА ТНУ-1 (лист 4)</t>
  </si>
  <si>
    <t>Сводка одноименных затрат времени по наб. листу № 19</t>
  </si>
  <si>
    <t xml:space="preserve"> Затраты рабочего времени </t>
  </si>
  <si>
    <t xml:space="preserve"> Индекс или код </t>
  </si>
  <si>
    <t xml:space="preserve"> Наименование </t>
  </si>
  <si>
    <t xml:space="preserve"> Повторяемость</t>
  </si>
  <si>
    <t xml:space="preserve"> Продолжитель-ность</t>
  </si>
  <si>
    <t>О</t>
  </si>
  <si>
    <t xml:space="preserve"> Основное время</t>
  </si>
  <si>
    <t>Об-1</t>
  </si>
  <si>
    <t xml:space="preserve"> Подготовка и уборка рабочего места, приём и сдача, раскладка инструмента в начале смены и уборка по окончании, осмотр, чистка, смазка оборудования</t>
  </si>
  <si>
    <t>ПЗ-2</t>
  </si>
  <si>
    <t xml:space="preserve"> Инструктаж мастером, бригадиром</t>
  </si>
  <si>
    <t>ПЗ-3</t>
  </si>
  <si>
    <t xml:space="preserve"> Получение и сдача материала, деталей</t>
  </si>
  <si>
    <t>Пл</t>
  </si>
  <si>
    <t>ИТОГО</t>
  </si>
  <si>
    <t>Замечания и пояснения наблюдателя</t>
  </si>
  <si>
    <t>Наблюдал</t>
  </si>
  <si>
    <t>Проверил</t>
  </si>
  <si>
    <t>Должность</t>
  </si>
  <si>
    <t>Подпись</t>
  </si>
  <si>
    <t xml:space="preserve"> Наблюдательный лист  индивидуальной фотографии рабочего дня или производственного процесса</t>
  </si>
  <si>
    <t xml:space="preserve"> Слесарь по ремонту и осмотру подвижного состава</t>
  </si>
  <si>
    <t>5 лет</t>
  </si>
  <si>
    <t>СО Карымская</t>
  </si>
  <si>
    <t>филиал "Дальневосточный"  ООО "ТМХ-Сервис"</t>
  </si>
  <si>
    <t>Сервисное локомотивное депо Чита филиал "Дальневосточный"  ООО "ТМХ-Сервис"</t>
  </si>
  <si>
    <t>ПЗ</t>
  </si>
  <si>
    <t>Ор</t>
  </si>
  <si>
    <t>Омр</t>
  </si>
  <si>
    <t>Ом</t>
  </si>
  <si>
    <t>Вр</t>
  </si>
  <si>
    <t>Вмр</t>
  </si>
  <si>
    <t>Вм</t>
  </si>
  <si>
    <t>ОП</t>
  </si>
  <si>
    <t>Об</t>
  </si>
  <si>
    <t>РЗ</t>
  </si>
  <si>
    <t>СР</t>
  </si>
  <si>
    <t>НР</t>
  </si>
  <si>
    <t>НЗ</t>
  </si>
  <si>
    <t>ПТ</t>
  </si>
  <si>
    <t>Потл</t>
  </si>
  <si>
    <t>ПНТ</t>
  </si>
  <si>
    <t>ПНД</t>
  </si>
  <si>
    <t>П</t>
  </si>
  <si>
    <t>Основное ручное</t>
  </si>
  <si>
    <t>Основное машинно-ручное</t>
  </si>
  <si>
    <t>Основное мешинное</t>
  </si>
  <si>
    <t>Вспомогательное ручное</t>
  </si>
  <si>
    <t>Вспомогательное машинно-ручное</t>
  </si>
  <si>
    <t>Вспомогательное машинное</t>
  </si>
  <si>
    <t>Итого оперативного</t>
  </si>
  <si>
    <t>Обслуживание рабочего места</t>
  </si>
  <si>
    <t>Итого продуктивного</t>
  </si>
  <si>
    <t>Случайная работа</t>
  </si>
  <si>
    <t>Лишняя непроизводительная работа</t>
  </si>
  <si>
    <t>Итого непродуктивного</t>
  </si>
  <si>
    <t>Технологические</t>
  </si>
  <si>
    <t>Отдых и личные надобности</t>
  </si>
  <si>
    <t>Вызванные нарушением производственного процесса</t>
  </si>
  <si>
    <t>Вызванные нарушением трудовой дисциплины</t>
  </si>
  <si>
    <t>Итого перерывов</t>
  </si>
  <si>
    <t xml:space="preserve">Подготовительно-заключительное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</si>
</sst>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0" fontId="1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112" zoomScaleNormal="100" zoomScaleSheetLayoutView="112" workbookViewId="0">
      <selection activeCell="G3" sqref="G3"/>
    </sheetView>
  </sheetViews>
  <sheetFormatPr defaultRowHeight="12.75" x14ac:dyDescent="0.2"/>
  <cols>
    <col min="1" max="1" width="20.7109375" customWidth="1"/>
    <col min="2" max="5" width="14.7109375" customWidth="1"/>
    <col min="6" max="6" width="25.7109375" customWidth="1"/>
  </cols>
  <sheetData>
    <row r="1" spans="1:7" ht="24" customHeight="1" x14ac:dyDescent="0.2">
      <c r="A1" s="14" t="s">
        <v>0</v>
      </c>
      <c r="B1" s="14"/>
      <c r="C1" s="14"/>
      <c r="D1" s="14"/>
      <c r="E1" s="14"/>
      <c r="F1" s="14"/>
    </row>
    <row r="2" spans="1:7" ht="48.75" customHeight="1" x14ac:dyDescent="0.2">
      <c r="A2" s="1" t="s">
        <v>69</v>
      </c>
      <c r="B2" s="17" t="s">
        <v>64</v>
      </c>
      <c r="C2" s="18"/>
      <c r="D2" s="18"/>
      <c r="E2" s="19"/>
      <c r="F2" s="1" t="s">
        <v>2</v>
      </c>
    </row>
    <row r="3" spans="1:7" ht="24" customHeight="1" x14ac:dyDescent="0.2">
      <c r="A3" s="15" t="s">
        <v>1</v>
      </c>
      <c r="B3" s="20"/>
      <c r="C3" s="21"/>
      <c r="D3" s="21"/>
      <c r="E3" s="22"/>
      <c r="F3" s="1"/>
      <c r="G3" s="1" t="s">
        <v>67</v>
      </c>
    </row>
    <row r="4" spans="1:7" ht="24" customHeight="1" x14ac:dyDescent="0.2">
      <c r="A4" s="16"/>
      <c r="B4" s="20"/>
      <c r="C4" s="21"/>
      <c r="D4" s="21"/>
      <c r="E4" s="22"/>
      <c r="F4" s="1" t="s">
        <v>3</v>
      </c>
    </row>
    <row r="5" spans="1:7" ht="24" customHeight="1" x14ac:dyDescent="0.2">
      <c r="A5" s="1" t="s">
        <v>68</v>
      </c>
      <c r="B5" s="23"/>
      <c r="C5" s="24"/>
      <c r="D5" s="24"/>
      <c r="E5" s="25"/>
      <c r="F5" s="1" t="s">
        <v>67</v>
      </c>
    </row>
    <row r="6" spans="1:7" ht="24" customHeight="1" x14ac:dyDescent="0.2">
      <c r="A6" s="1" t="s">
        <v>4</v>
      </c>
      <c r="B6" s="9" t="s">
        <v>5</v>
      </c>
      <c r="C6" s="10"/>
      <c r="D6" s="9" t="s">
        <v>6</v>
      </c>
      <c r="E6" s="10"/>
      <c r="F6" s="1" t="s">
        <v>7</v>
      </c>
    </row>
    <row r="7" spans="1:7" ht="24" customHeight="1" x14ac:dyDescent="0.2">
      <c r="A7" s="5"/>
      <c r="B7" s="12"/>
      <c r="C7" s="13"/>
      <c r="D7" s="12"/>
      <c r="E7" s="13"/>
      <c r="F7" s="2"/>
    </row>
    <row r="8" spans="1:7" ht="42" customHeight="1" x14ac:dyDescent="0.2">
      <c r="A8" s="1" t="s">
        <v>8</v>
      </c>
      <c r="B8" s="9" t="s">
        <v>9</v>
      </c>
      <c r="C8" s="10"/>
      <c r="D8" s="1" t="s">
        <v>10</v>
      </c>
      <c r="E8" s="1" t="s">
        <v>11</v>
      </c>
      <c r="F8" s="1" t="s">
        <v>12</v>
      </c>
    </row>
    <row r="9" spans="1:7" ht="24" customHeight="1" x14ac:dyDescent="0.2">
      <c r="A9" s="1" t="s">
        <v>37</v>
      </c>
      <c r="B9" s="9" t="s">
        <v>65</v>
      </c>
      <c r="C9" s="10"/>
      <c r="D9" s="1"/>
      <c r="E9" s="3" t="s">
        <v>66</v>
      </c>
      <c r="F9" s="1"/>
    </row>
    <row r="10" spans="1:7" ht="24" customHeight="1" x14ac:dyDescent="0.2">
      <c r="A10" s="1" t="s">
        <v>13</v>
      </c>
      <c r="B10" s="1" t="s">
        <v>14</v>
      </c>
      <c r="C10" s="1" t="s">
        <v>15</v>
      </c>
      <c r="D10" s="9" t="s">
        <v>16</v>
      </c>
      <c r="E10" s="10"/>
      <c r="F10" s="1" t="s">
        <v>17</v>
      </c>
    </row>
    <row r="11" spans="1:7" ht="24" customHeight="1" x14ac:dyDescent="0.2">
      <c r="A11" s="1"/>
      <c r="B11" s="1"/>
      <c r="C11" s="1"/>
      <c r="D11" s="9"/>
      <c r="E11" s="10"/>
      <c r="F11" s="1"/>
    </row>
    <row r="12" spans="1:7" ht="24" customHeight="1" x14ac:dyDescent="0.2">
      <c r="A12" s="9" t="s">
        <v>18</v>
      </c>
      <c r="B12" s="11"/>
      <c r="C12" s="11"/>
      <c r="D12" s="11"/>
      <c r="E12" s="11"/>
      <c r="F12" s="10"/>
    </row>
    <row r="13" spans="1:7" ht="66" customHeight="1" x14ac:dyDescent="0.2">
      <c r="A13" s="1" t="s">
        <v>19</v>
      </c>
      <c r="B13" s="9"/>
      <c r="C13" s="10"/>
      <c r="D13" s="1" t="s">
        <v>20</v>
      </c>
      <c r="E13" s="9"/>
      <c r="F13" s="10"/>
    </row>
    <row r="14" spans="1:7" ht="66" customHeight="1" x14ac:dyDescent="0.2">
      <c r="A14" s="1" t="s">
        <v>21</v>
      </c>
      <c r="B14" s="9"/>
      <c r="C14" s="10"/>
      <c r="D14" s="1" t="s">
        <v>22</v>
      </c>
      <c r="E14" s="9"/>
      <c r="F14" s="10"/>
    </row>
    <row r="15" spans="1:7" ht="66" customHeight="1" x14ac:dyDescent="0.2">
      <c r="A15" s="1" t="s">
        <v>23</v>
      </c>
      <c r="B15" s="9"/>
      <c r="C15" s="10"/>
      <c r="D15" s="1" t="s">
        <v>24</v>
      </c>
      <c r="E15" s="9"/>
      <c r="F15" s="10"/>
    </row>
  </sheetData>
  <mergeCells count="18">
    <mergeCell ref="B7:C7"/>
    <mergeCell ref="D6:E6"/>
    <mergeCell ref="D7:E7"/>
    <mergeCell ref="B8:C8"/>
    <mergeCell ref="A1:F1"/>
    <mergeCell ref="A3:A4"/>
    <mergeCell ref="B2:E5"/>
    <mergeCell ref="B6:C6"/>
    <mergeCell ref="B9:C9"/>
    <mergeCell ref="D10:E10"/>
    <mergeCell ref="D11:E11"/>
    <mergeCell ref="B15:C15"/>
    <mergeCell ref="E15:F15"/>
    <mergeCell ref="A12:F12"/>
    <mergeCell ref="B13:C13"/>
    <mergeCell ref="E13:F13"/>
    <mergeCell ref="B14:C14"/>
    <mergeCell ref="E14:F14"/>
  </mergeCells>
  <phoneticPr fontId="0" type="noConversion"/>
  <pageMargins left="0.27559055118110237" right="0.27559055118110237" top="0.35433070866141736" bottom="0.27559055118110237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Zeros="0" tabSelected="1" view="pageBreakPreview" zoomScale="80" zoomScaleNormal="100" zoomScaleSheetLayoutView="80" workbookViewId="0">
      <selection activeCell="G5" sqref="G5"/>
    </sheetView>
  </sheetViews>
  <sheetFormatPr defaultRowHeight="12.75" x14ac:dyDescent="0.2"/>
  <cols>
    <col min="1" max="1" width="4.7109375" customWidth="1"/>
    <col min="2" max="2" width="36.7109375" customWidth="1"/>
    <col min="3" max="3" width="11.7109375" customWidth="1"/>
    <col min="4" max="5" width="11.7109375" style="8" customWidth="1"/>
    <col min="6" max="6" width="11.7109375" customWidth="1"/>
    <col min="7" max="7" width="11.7109375" style="8" customWidth="1"/>
    <col min="13" max="13" width="53" bestFit="1" customWidth="1"/>
  </cols>
  <sheetData>
    <row r="1" spans="1:13" ht="26.1" customHeight="1" x14ac:dyDescent="0.2">
      <c r="A1" s="14" t="s">
        <v>25</v>
      </c>
      <c r="B1" s="14"/>
      <c r="C1" s="14"/>
      <c r="D1" s="14"/>
      <c r="E1" s="14"/>
      <c r="F1" s="14"/>
      <c r="G1" s="14"/>
    </row>
    <row r="2" spans="1:13" ht="26.1" customHeight="1" x14ac:dyDescent="0.2">
      <c r="A2" s="9" t="s">
        <v>26</v>
      </c>
      <c r="B2" s="10"/>
      <c r="C2" s="9" t="s">
        <v>27</v>
      </c>
      <c r="D2" s="10"/>
      <c r="E2" s="9" t="s">
        <v>28</v>
      </c>
      <c r="F2" s="10"/>
      <c r="G2" s="1" t="s">
        <v>29</v>
      </c>
    </row>
    <row r="3" spans="1:13" ht="26.1" customHeight="1" x14ac:dyDescent="0.2">
      <c r="A3" s="9"/>
      <c r="B3" s="10"/>
      <c r="C3" s="9"/>
      <c r="D3" s="10"/>
      <c r="E3" s="9"/>
      <c r="F3" s="10"/>
      <c r="G3" s="1">
        <v>15</v>
      </c>
    </row>
    <row r="4" spans="1:13" ht="38.1" customHeight="1" x14ac:dyDescent="0.2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</row>
    <row r="5" spans="1:13" ht="26.1" customHeight="1" x14ac:dyDescent="0.2">
      <c r="A5" s="1">
        <v>1</v>
      </c>
      <c r="B5" s="4"/>
      <c r="C5" s="1"/>
      <c r="D5" s="7"/>
      <c r="E5" s="1" t="s">
        <v>38</v>
      </c>
      <c r="F5" s="6" t="s">
        <v>37</v>
      </c>
      <c r="G5" s="35" t="s">
        <v>37</v>
      </c>
    </row>
    <row r="6" spans="1:13" ht="26.1" customHeight="1" x14ac:dyDescent="0.2">
      <c r="A6" s="1">
        <v>2</v>
      </c>
      <c r="B6" s="4"/>
      <c r="C6" s="1"/>
      <c r="D6" s="7"/>
      <c r="E6" s="7">
        <f>D6-D5</f>
        <v>0</v>
      </c>
      <c r="F6" s="6" t="s">
        <v>37</v>
      </c>
      <c r="G6" s="1" t="s">
        <v>37</v>
      </c>
      <c r="L6" s="33" t="s">
        <v>70</v>
      </c>
      <c r="M6" s="34" t="s">
        <v>105</v>
      </c>
    </row>
    <row r="7" spans="1:13" ht="26.1" customHeight="1" x14ac:dyDescent="0.2">
      <c r="A7" s="1">
        <v>3</v>
      </c>
      <c r="B7" s="4"/>
      <c r="C7" s="1"/>
      <c r="D7" s="7"/>
      <c r="E7" s="7">
        <f>D7-D6</f>
        <v>0</v>
      </c>
      <c r="F7" s="6" t="s">
        <v>37</v>
      </c>
      <c r="G7" s="1" t="s">
        <v>37</v>
      </c>
      <c r="L7" s="33" t="s">
        <v>71</v>
      </c>
      <c r="M7" s="34" t="s">
        <v>88</v>
      </c>
    </row>
    <row r="8" spans="1:13" ht="26.1" customHeight="1" x14ac:dyDescent="0.2">
      <c r="A8" s="1">
        <v>4</v>
      </c>
      <c r="B8" s="4"/>
      <c r="C8" s="1"/>
      <c r="D8" s="7"/>
      <c r="E8" s="7">
        <f t="shared" ref="E8:E31" si="0">D8-D7</f>
        <v>0</v>
      </c>
      <c r="F8" s="6" t="s">
        <v>37</v>
      </c>
      <c r="G8" s="1" t="s">
        <v>37</v>
      </c>
      <c r="L8" s="33" t="s">
        <v>72</v>
      </c>
      <c r="M8" s="34" t="s">
        <v>89</v>
      </c>
    </row>
    <row r="9" spans="1:13" ht="26.1" customHeight="1" x14ac:dyDescent="0.2">
      <c r="A9" s="1">
        <v>5</v>
      </c>
      <c r="B9" s="4"/>
      <c r="C9" s="1"/>
      <c r="D9" s="7"/>
      <c r="E9" s="7">
        <f t="shared" si="0"/>
        <v>0</v>
      </c>
      <c r="F9" s="6" t="s">
        <v>37</v>
      </c>
      <c r="G9" s="1" t="s">
        <v>37</v>
      </c>
      <c r="L9" s="33" t="s">
        <v>73</v>
      </c>
      <c r="M9" s="34" t="s">
        <v>90</v>
      </c>
    </row>
    <row r="10" spans="1:13" ht="26.1" customHeight="1" x14ac:dyDescent="0.2">
      <c r="A10" s="1">
        <v>6</v>
      </c>
      <c r="B10" s="4"/>
      <c r="C10" s="1"/>
      <c r="D10" s="7"/>
      <c r="E10" s="7">
        <f t="shared" si="0"/>
        <v>0</v>
      </c>
      <c r="F10" s="6" t="s">
        <v>37</v>
      </c>
      <c r="G10" s="1" t="s">
        <v>37</v>
      </c>
      <c r="L10" s="33" t="s">
        <v>74</v>
      </c>
      <c r="M10" s="34" t="s">
        <v>91</v>
      </c>
    </row>
    <row r="11" spans="1:13" ht="26.1" customHeight="1" x14ac:dyDescent="0.2">
      <c r="A11" s="1">
        <v>7</v>
      </c>
      <c r="B11" s="4"/>
      <c r="C11" s="1"/>
      <c r="D11" s="7"/>
      <c r="E11" s="7">
        <f t="shared" si="0"/>
        <v>0</v>
      </c>
      <c r="F11" s="6" t="s">
        <v>37</v>
      </c>
      <c r="G11" s="1" t="s">
        <v>37</v>
      </c>
      <c r="L11" s="33" t="s">
        <v>75</v>
      </c>
      <c r="M11" s="34" t="s">
        <v>92</v>
      </c>
    </row>
    <row r="12" spans="1:13" ht="26.1" customHeight="1" x14ac:dyDescent="0.2">
      <c r="A12" s="1">
        <v>8</v>
      </c>
      <c r="B12" s="4"/>
      <c r="C12" s="1"/>
      <c r="D12" s="7"/>
      <c r="E12" s="7">
        <f t="shared" si="0"/>
        <v>0</v>
      </c>
      <c r="F12" s="6" t="s">
        <v>37</v>
      </c>
      <c r="G12" s="1" t="s">
        <v>37</v>
      </c>
      <c r="L12" s="33" t="s">
        <v>76</v>
      </c>
      <c r="M12" s="34" t="s">
        <v>93</v>
      </c>
    </row>
    <row r="13" spans="1:13" ht="26.1" customHeight="1" x14ac:dyDescent="0.2">
      <c r="A13" s="1">
        <v>9</v>
      </c>
      <c r="B13" s="4"/>
      <c r="C13" s="1"/>
      <c r="D13" s="7"/>
      <c r="E13" s="7">
        <f t="shared" si="0"/>
        <v>0</v>
      </c>
      <c r="F13" s="6" t="s">
        <v>37</v>
      </c>
      <c r="G13" s="1" t="s">
        <v>37</v>
      </c>
      <c r="L13" s="33" t="s">
        <v>77</v>
      </c>
      <c r="M13" s="34" t="s">
        <v>94</v>
      </c>
    </row>
    <row r="14" spans="1:13" ht="26.1" customHeight="1" x14ac:dyDescent="0.2">
      <c r="A14" s="1">
        <v>10</v>
      </c>
      <c r="B14" s="4"/>
      <c r="C14" s="1"/>
      <c r="D14" s="7"/>
      <c r="E14" s="7">
        <f t="shared" si="0"/>
        <v>0</v>
      </c>
      <c r="F14" s="6" t="s">
        <v>37</v>
      </c>
      <c r="G14" s="1" t="s">
        <v>37</v>
      </c>
      <c r="L14" s="33" t="s">
        <v>78</v>
      </c>
      <c r="M14" s="34" t="s">
        <v>95</v>
      </c>
    </row>
    <row r="15" spans="1:13" ht="26.1" customHeight="1" x14ac:dyDescent="0.2">
      <c r="A15" s="1">
        <v>11</v>
      </c>
      <c r="B15" s="4"/>
      <c r="C15" s="1"/>
      <c r="D15" s="7"/>
      <c r="E15" s="7">
        <f t="shared" si="0"/>
        <v>0</v>
      </c>
      <c r="F15" s="6" t="s">
        <v>37</v>
      </c>
      <c r="G15" s="1" t="s">
        <v>37</v>
      </c>
      <c r="L15" s="33" t="s">
        <v>79</v>
      </c>
      <c r="M15" s="34" t="s">
        <v>96</v>
      </c>
    </row>
    <row r="16" spans="1:13" ht="26.1" customHeight="1" x14ac:dyDescent="0.2">
      <c r="A16" s="1">
        <v>12</v>
      </c>
      <c r="B16" s="4"/>
      <c r="C16" s="1"/>
      <c r="D16" s="7"/>
      <c r="E16" s="7">
        <f t="shared" si="0"/>
        <v>0</v>
      </c>
      <c r="F16" s="6" t="s">
        <v>37</v>
      </c>
      <c r="G16" s="1" t="s">
        <v>37</v>
      </c>
      <c r="L16" s="33" t="s">
        <v>80</v>
      </c>
      <c r="M16" s="34" t="s">
        <v>97</v>
      </c>
    </row>
    <row r="17" spans="1:13" ht="26.1" customHeight="1" x14ac:dyDescent="0.2">
      <c r="A17" s="1">
        <v>13</v>
      </c>
      <c r="B17" s="4"/>
      <c r="C17" s="1"/>
      <c r="D17" s="7"/>
      <c r="E17" s="7">
        <f t="shared" si="0"/>
        <v>0</v>
      </c>
      <c r="F17" s="6" t="s">
        <v>37</v>
      </c>
      <c r="G17" s="1" t="s">
        <v>37</v>
      </c>
      <c r="L17" s="33" t="s">
        <v>81</v>
      </c>
      <c r="M17" s="34" t="s">
        <v>98</v>
      </c>
    </row>
    <row r="18" spans="1:13" ht="26.1" customHeight="1" x14ac:dyDescent="0.2">
      <c r="A18" s="1">
        <v>14</v>
      </c>
      <c r="B18" s="4"/>
      <c r="C18" s="1"/>
      <c r="D18" s="7"/>
      <c r="E18" s="7">
        <f t="shared" si="0"/>
        <v>0</v>
      </c>
      <c r="F18" s="6" t="s">
        <v>37</v>
      </c>
      <c r="G18" s="1" t="s">
        <v>37</v>
      </c>
      <c r="L18" s="33" t="s">
        <v>82</v>
      </c>
      <c r="M18" s="34" t="s">
        <v>99</v>
      </c>
    </row>
    <row r="19" spans="1:13" ht="26.1" customHeight="1" x14ac:dyDescent="0.2">
      <c r="A19" s="1">
        <v>15</v>
      </c>
      <c r="B19" s="4"/>
      <c r="C19" s="1"/>
      <c r="D19" s="7"/>
      <c r="E19" s="7">
        <f t="shared" si="0"/>
        <v>0</v>
      </c>
      <c r="F19" s="6" t="s">
        <v>37</v>
      </c>
      <c r="G19" s="1" t="s">
        <v>37</v>
      </c>
      <c r="L19" s="33" t="s">
        <v>83</v>
      </c>
      <c r="M19" s="34" t="s">
        <v>100</v>
      </c>
    </row>
    <row r="20" spans="1:13" ht="26.1" customHeight="1" x14ac:dyDescent="0.2">
      <c r="A20" s="1">
        <v>16</v>
      </c>
      <c r="B20" s="4"/>
      <c r="C20" s="1"/>
      <c r="D20" s="7"/>
      <c r="E20" s="7">
        <f t="shared" si="0"/>
        <v>0</v>
      </c>
      <c r="F20" s="6" t="s">
        <v>37</v>
      </c>
      <c r="G20" s="1" t="s">
        <v>37</v>
      </c>
      <c r="L20" s="33" t="s">
        <v>84</v>
      </c>
      <c r="M20" s="34" t="s">
        <v>101</v>
      </c>
    </row>
    <row r="21" spans="1:13" ht="26.1" customHeight="1" x14ac:dyDescent="0.2">
      <c r="A21" s="1">
        <v>17</v>
      </c>
      <c r="B21" s="4"/>
      <c r="C21" s="1"/>
      <c r="D21" s="7"/>
      <c r="E21" s="7">
        <f t="shared" si="0"/>
        <v>0</v>
      </c>
      <c r="F21" s="6" t="s">
        <v>37</v>
      </c>
      <c r="G21" s="1" t="s">
        <v>37</v>
      </c>
      <c r="L21" s="33" t="s">
        <v>85</v>
      </c>
      <c r="M21" s="34" t="s">
        <v>102</v>
      </c>
    </row>
    <row r="22" spans="1:13" ht="26.1" customHeight="1" x14ac:dyDescent="0.2">
      <c r="A22" s="1">
        <v>18</v>
      </c>
      <c r="B22" s="4"/>
      <c r="C22" s="1"/>
      <c r="D22" s="7"/>
      <c r="E22" s="7">
        <f t="shared" si="0"/>
        <v>0</v>
      </c>
      <c r="F22" s="6" t="s">
        <v>37</v>
      </c>
      <c r="G22" s="1" t="s">
        <v>37</v>
      </c>
      <c r="L22" s="33" t="s">
        <v>86</v>
      </c>
      <c r="M22" s="34" t="s">
        <v>103</v>
      </c>
    </row>
    <row r="23" spans="1:13" ht="26.1" customHeight="1" x14ac:dyDescent="0.2">
      <c r="A23" s="1">
        <v>19</v>
      </c>
      <c r="B23" s="4"/>
      <c r="C23" s="1"/>
      <c r="D23" s="7"/>
      <c r="E23" s="7">
        <f t="shared" si="0"/>
        <v>0</v>
      </c>
      <c r="F23" s="6" t="s">
        <v>37</v>
      </c>
      <c r="G23" s="1" t="s">
        <v>37</v>
      </c>
      <c r="L23" s="33" t="s">
        <v>87</v>
      </c>
      <c r="M23" s="34" t="s">
        <v>104</v>
      </c>
    </row>
    <row r="24" spans="1:13" ht="26.1" customHeight="1" x14ac:dyDescent="0.2">
      <c r="A24" s="1">
        <v>20</v>
      </c>
      <c r="B24" s="4"/>
      <c r="C24" s="1"/>
      <c r="D24" s="7"/>
      <c r="E24" s="7">
        <f t="shared" si="0"/>
        <v>0</v>
      </c>
      <c r="F24" s="6" t="s">
        <v>37</v>
      </c>
      <c r="G24" s="1" t="s">
        <v>37</v>
      </c>
    </row>
    <row r="25" spans="1:13" ht="26.1" customHeight="1" x14ac:dyDescent="0.2">
      <c r="A25" s="1">
        <v>21</v>
      </c>
      <c r="B25" s="4"/>
      <c r="C25" s="1" t="s">
        <v>37</v>
      </c>
      <c r="D25" s="7"/>
      <c r="E25" s="7">
        <f t="shared" si="0"/>
        <v>0</v>
      </c>
      <c r="F25" s="6" t="s">
        <v>37</v>
      </c>
      <c r="G25" s="1" t="s">
        <v>37</v>
      </c>
    </row>
    <row r="26" spans="1:13" ht="26.1" customHeight="1" x14ac:dyDescent="0.2">
      <c r="A26" s="1">
        <v>22</v>
      </c>
      <c r="B26" s="4"/>
      <c r="C26" s="1" t="s">
        <v>37</v>
      </c>
      <c r="D26" s="7"/>
      <c r="E26" s="7">
        <f t="shared" si="0"/>
        <v>0</v>
      </c>
      <c r="F26" s="6" t="s">
        <v>37</v>
      </c>
      <c r="G26" s="1" t="s">
        <v>37</v>
      </c>
    </row>
    <row r="27" spans="1:13" ht="26.1" customHeight="1" x14ac:dyDescent="0.2">
      <c r="A27" s="1">
        <v>23</v>
      </c>
      <c r="B27" s="4"/>
      <c r="C27" s="1" t="s">
        <v>37</v>
      </c>
      <c r="D27" s="7"/>
      <c r="E27" s="7">
        <f t="shared" si="0"/>
        <v>0</v>
      </c>
      <c r="F27" s="6" t="s">
        <v>37</v>
      </c>
      <c r="G27" s="1" t="s">
        <v>37</v>
      </c>
    </row>
    <row r="28" spans="1:13" ht="26.1" customHeight="1" x14ac:dyDescent="0.2">
      <c r="A28" s="1">
        <v>24</v>
      </c>
      <c r="B28" s="4"/>
      <c r="C28" s="1" t="s">
        <v>37</v>
      </c>
      <c r="D28" s="7"/>
      <c r="E28" s="7">
        <f t="shared" si="0"/>
        <v>0</v>
      </c>
      <c r="F28" s="6" t="s">
        <v>37</v>
      </c>
      <c r="G28" s="1" t="s">
        <v>37</v>
      </c>
    </row>
    <row r="29" spans="1:13" ht="26.1" customHeight="1" x14ac:dyDescent="0.2">
      <c r="A29" s="1">
        <v>25</v>
      </c>
      <c r="B29" s="4"/>
      <c r="C29" s="1" t="s">
        <v>37</v>
      </c>
      <c r="D29" s="7"/>
      <c r="E29" s="7">
        <f t="shared" si="0"/>
        <v>0</v>
      </c>
      <c r="F29" s="6" t="s">
        <v>37</v>
      </c>
      <c r="G29" s="1" t="s">
        <v>37</v>
      </c>
    </row>
    <row r="30" spans="1:13" ht="26.1" customHeight="1" x14ac:dyDescent="0.2">
      <c r="A30" s="1">
        <v>26</v>
      </c>
      <c r="B30" s="4"/>
      <c r="C30" s="1" t="s">
        <v>37</v>
      </c>
      <c r="D30" s="7"/>
      <c r="E30" s="7">
        <f t="shared" si="0"/>
        <v>0</v>
      </c>
      <c r="F30" s="6" t="s">
        <v>37</v>
      </c>
      <c r="G30" s="1" t="s">
        <v>37</v>
      </c>
    </row>
    <row r="31" spans="1:13" ht="26.1" customHeight="1" x14ac:dyDescent="0.2">
      <c r="A31" s="1">
        <v>27</v>
      </c>
      <c r="B31" s="4" t="s">
        <v>40</v>
      </c>
      <c r="C31" s="1" t="s">
        <v>37</v>
      </c>
      <c r="D31" s="7" t="s">
        <v>41</v>
      </c>
      <c r="E31" s="7" t="e">
        <f t="shared" si="0"/>
        <v>#VALUE!</v>
      </c>
      <c r="F31" s="6" t="s">
        <v>37</v>
      </c>
      <c r="G31" s="1"/>
    </row>
    <row r="32" spans="1:13" ht="26.1" customHeight="1" x14ac:dyDescent="0.2"/>
    <row r="33" ht="26.1" customHeight="1" x14ac:dyDescent="0.2"/>
    <row r="34" ht="26.1" customHeight="1" x14ac:dyDescent="0.2"/>
  </sheetData>
  <mergeCells count="7">
    <mergeCell ref="A1:G1"/>
    <mergeCell ref="A2:B2"/>
    <mergeCell ref="A3:B3"/>
    <mergeCell ref="C2:D2"/>
    <mergeCell ref="C3:D3"/>
    <mergeCell ref="E2:F2"/>
    <mergeCell ref="E3:F3"/>
  </mergeCells>
  <phoneticPr fontId="0" type="noConversion"/>
  <dataValidations count="1">
    <dataValidation type="list" allowBlank="1" showInputMessage="1" showErrorMessage="1" errorTitle="Ошибка!!!" error="Значения можете выбирать только из списка!" sqref="G5:G30">
      <formula1>$L$6:$L$23</formula1>
    </dataValidation>
  </dataValidations>
  <pageMargins left="0.27777777777777779" right="0.27777777777777779" top="0.34722222222222221" bottom="0.2777777777777777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Zeros="0" view="pageBreakPreview" zoomScaleNormal="100" zoomScaleSheetLayoutView="100" workbookViewId="0">
      <selection activeCell="F5" sqref="F5:F10"/>
    </sheetView>
  </sheetViews>
  <sheetFormatPr defaultRowHeight="12.75" x14ac:dyDescent="0.2"/>
  <cols>
    <col min="1" max="1" width="14.7109375" customWidth="1"/>
    <col min="2" max="4" width="18.7109375" customWidth="1"/>
    <col min="5" max="6" width="14.7109375" customWidth="1"/>
  </cols>
  <sheetData>
    <row r="1" spans="1:6" ht="26.1" customHeight="1" x14ac:dyDescent="0.2">
      <c r="A1" s="14" t="s">
        <v>42</v>
      </c>
      <c r="B1" s="14"/>
      <c r="C1" s="14"/>
      <c r="D1" s="14"/>
      <c r="E1" s="14"/>
      <c r="F1" s="14"/>
    </row>
    <row r="2" spans="1:6" ht="26.1" customHeight="1" x14ac:dyDescent="0.2">
      <c r="A2" s="9" t="s">
        <v>43</v>
      </c>
      <c r="B2" s="11"/>
      <c r="C2" s="11"/>
      <c r="D2" s="11"/>
      <c r="E2" s="11"/>
      <c r="F2" s="10"/>
    </row>
    <row r="3" spans="1:6" ht="26.1" customHeight="1" x14ac:dyDescent="0.2">
      <c r="A3" s="9" t="s">
        <v>44</v>
      </c>
      <c r="B3" s="11"/>
      <c r="C3" s="11"/>
      <c r="D3" s="10"/>
      <c r="E3" s="31" t="s">
        <v>47</v>
      </c>
      <c r="F3" s="31" t="s">
        <v>48</v>
      </c>
    </row>
    <row r="4" spans="1:6" ht="33.950000000000003" customHeight="1" x14ac:dyDescent="0.2">
      <c r="A4" s="1" t="s">
        <v>45</v>
      </c>
      <c r="B4" s="9" t="s">
        <v>46</v>
      </c>
      <c r="C4" s="11"/>
      <c r="D4" s="10"/>
      <c r="E4" s="32"/>
      <c r="F4" s="32"/>
    </row>
    <row r="5" spans="1:6" ht="26.1" customHeight="1" x14ac:dyDescent="0.2">
      <c r="A5" s="1" t="s">
        <v>49</v>
      </c>
      <c r="B5" s="26" t="s">
        <v>50</v>
      </c>
      <c r="C5" s="27"/>
      <c r="D5" s="28"/>
      <c r="E5" s="1"/>
      <c r="F5" s="6" t="e">
        <f>SUM('Тну-1 (лист 2-3)'!E5:E31)</f>
        <v>#VALUE!</v>
      </c>
    </row>
    <row r="6" spans="1:6" ht="26.1" customHeight="1" x14ac:dyDescent="0.2">
      <c r="A6" s="1" t="s">
        <v>51</v>
      </c>
      <c r="B6" s="26" t="s">
        <v>52</v>
      </c>
      <c r="C6" s="27"/>
      <c r="D6" s="28"/>
      <c r="E6" s="1"/>
      <c r="F6" s="6">
        <v>15</v>
      </c>
    </row>
    <row r="7" spans="1:6" ht="26.1" customHeight="1" x14ac:dyDescent="0.2">
      <c r="A7" s="1" t="s">
        <v>53</v>
      </c>
      <c r="B7" s="26" t="s">
        <v>54</v>
      </c>
      <c r="C7" s="27"/>
      <c r="D7" s="28"/>
      <c r="E7" s="1"/>
      <c r="F7" s="6">
        <v>10</v>
      </c>
    </row>
    <row r="8" spans="1:6" ht="26.1" customHeight="1" x14ac:dyDescent="0.2">
      <c r="A8" s="1" t="s">
        <v>55</v>
      </c>
      <c r="B8" s="26" t="s">
        <v>56</v>
      </c>
      <c r="C8" s="27"/>
      <c r="D8" s="28"/>
      <c r="E8" s="1"/>
      <c r="F8" s="6">
        <v>25</v>
      </c>
    </row>
    <row r="9" spans="1:6" ht="26.1" customHeight="1" x14ac:dyDescent="0.2">
      <c r="A9" s="1" t="s">
        <v>57</v>
      </c>
      <c r="B9" s="26" t="s">
        <v>39</v>
      </c>
      <c r="C9" s="27"/>
      <c r="D9" s="28"/>
      <c r="E9" s="1"/>
      <c r="F9" s="6">
        <v>28</v>
      </c>
    </row>
    <row r="10" spans="1:6" ht="26.1" customHeight="1" x14ac:dyDescent="0.2">
      <c r="A10" s="1" t="s">
        <v>37</v>
      </c>
      <c r="B10" s="26" t="s">
        <v>58</v>
      </c>
      <c r="C10" s="27"/>
      <c r="D10" s="28"/>
      <c r="E10" s="1">
        <v>19</v>
      </c>
      <c r="F10" s="6">
        <v>660</v>
      </c>
    </row>
    <row r="11" spans="1:6" ht="26.1" customHeight="1" x14ac:dyDescent="0.2">
      <c r="A11" s="9" t="s">
        <v>59</v>
      </c>
      <c r="B11" s="11"/>
      <c r="C11" s="11"/>
      <c r="D11" s="11"/>
      <c r="E11" s="11"/>
      <c r="F11" s="10"/>
    </row>
    <row r="12" spans="1:6" ht="26.1" customHeight="1" x14ac:dyDescent="0.2">
      <c r="A12" s="26"/>
      <c r="B12" s="29"/>
      <c r="C12" s="29"/>
      <c r="D12" s="29"/>
      <c r="E12" s="29"/>
      <c r="F12" s="30"/>
    </row>
    <row r="13" spans="1:6" ht="26.1" customHeight="1" x14ac:dyDescent="0.2">
      <c r="A13" s="9" t="s">
        <v>60</v>
      </c>
      <c r="B13" s="11"/>
      <c r="C13" s="10"/>
      <c r="D13" s="9" t="s">
        <v>61</v>
      </c>
      <c r="E13" s="11"/>
      <c r="F13" s="10"/>
    </row>
    <row r="14" spans="1:6" ht="26.1" customHeight="1" x14ac:dyDescent="0.2">
      <c r="A14" s="1" t="s">
        <v>4</v>
      </c>
      <c r="B14" s="1" t="s">
        <v>62</v>
      </c>
      <c r="C14" s="1" t="s">
        <v>63</v>
      </c>
      <c r="D14" s="1" t="s">
        <v>4</v>
      </c>
      <c r="E14" s="1" t="s">
        <v>62</v>
      </c>
      <c r="F14" s="1" t="s">
        <v>63</v>
      </c>
    </row>
    <row r="15" spans="1:6" ht="48.75" customHeight="1" x14ac:dyDescent="0.2">
      <c r="A15" s="1"/>
      <c r="B15" s="1"/>
      <c r="C15" s="1"/>
      <c r="D15" s="1"/>
      <c r="E15" s="1"/>
      <c r="F15" s="1"/>
    </row>
  </sheetData>
  <mergeCells count="16">
    <mergeCell ref="B5:D5"/>
    <mergeCell ref="B6:D6"/>
    <mergeCell ref="B7:D7"/>
    <mergeCell ref="B8:D8"/>
    <mergeCell ref="A1:F1"/>
    <mergeCell ref="A2:F2"/>
    <mergeCell ref="A3:D3"/>
    <mergeCell ref="B4:D4"/>
    <mergeCell ref="E3:E4"/>
    <mergeCell ref="F3:F4"/>
    <mergeCell ref="A13:C13"/>
    <mergeCell ref="D13:F13"/>
    <mergeCell ref="B9:D9"/>
    <mergeCell ref="B10:D10"/>
    <mergeCell ref="A11:F11"/>
    <mergeCell ref="A12:F12"/>
  </mergeCells>
  <phoneticPr fontId="0" type="noConversion"/>
  <pageMargins left="0.27777777777777779" right="0.27777777777777779" top="0.34722222222222221" bottom="0.2777777777777777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Тну-1 (лист 1)</vt:lpstr>
      <vt:lpstr>Тну-1 (лист 2-3)</vt:lpstr>
      <vt:lpstr>Тну-1 (лист 4)</vt:lpstr>
      <vt:lpstr>'Тну-1 (лист 2-3)'!Область_печати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КирилловаТЮ</dc:creator>
  <cp:lastModifiedBy>ZveroboevaNI</cp:lastModifiedBy>
  <cp:lastPrinted>2015-01-24T03:42:38Z</cp:lastPrinted>
  <dcterms:created xsi:type="dcterms:W3CDTF">2009-10-30T08:00:03Z</dcterms:created>
  <dcterms:modified xsi:type="dcterms:W3CDTF">2016-05-05T06:02:05Z</dcterms:modified>
</cp:coreProperties>
</file>