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hidePivotFieldList="1" defaultThemeVersion="124226"/>
  <bookViews>
    <workbookView xWindow="930" yWindow="0" windowWidth="19320" windowHeight="7680" activeTab="2"/>
  </bookViews>
  <sheets>
    <sheet name="Женщины" sheetId="4" r:id="rId1"/>
    <sheet name="Мужчины" sheetId="5" r:id="rId2"/>
    <sheet name="Сводный" sheetId="2" r:id="rId3"/>
    <sheet name="Лист3" sheetId="3" r:id="rId4"/>
  </sheets>
  <definedNames>
    <definedName name="_xlnm._FilterDatabase" localSheetId="0" hidden="1">Женщины!$I$5:$I$18</definedName>
    <definedName name="_xlnm._FilterDatabase" localSheetId="1" hidden="1">Мужчины!$I$5:$I$18</definedName>
  </definedNames>
  <calcPr calcId="144525"/>
</workbook>
</file>

<file path=xl/calcChain.xml><?xml version="1.0" encoding="utf-8"?>
<calcChain xmlns="http://schemas.openxmlformats.org/spreadsheetml/2006/main">
  <c r="F27" i="4" l="1" a="1"/>
  <c r="F27" i="4" s="1"/>
  <c r="F28" i="4" a="1"/>
  <c r="F28" i="4" s="1"/>
  <c r="F29" i="4" a="1"/>
  <c r="F29" i="4" s="1"/>
  <c r="F30" i="4" a="1"/>
  <c r="F30" i="4" s="1"/>
  <c r="F31" i="4" a="1"/>
  <c r="F31" i="4" s="1"/>
  <c r="F32" i="4" a="1"/>
  <c r="F32" i="4" s="1"/>
  <c r="F33" i="4" a="1"/>
  <c r="F33" i="4" s="1"/>
  <c r="F34" i="4" a="1"/>
  <c r="F34" i="4" s="1"/>
  <c r="F35" i="4" a="1"/>
  <c r="F35" i="4" s="1"/>
  <c r="F36" i="4" a="1"/>
  <c r="F36" i="4" s="1"/>
  <c r="F37" i="4" a="1"/>
  <c r="F37" i="4" s="1"/>
  <c r="F38" i="4" a="1"/>
  <c r="F38" i="4" s="1"/>
  <c r="F39" i="4" a="1"/>
  <c r="F39" i="4" s="1"/>
  <c r="F40" i="4" a="1"/>
  <c r="F40" i="4" s="1"/>
  <c r="F41" i="4" a="1"/>
  <c r="F41" i="4" s="1"/>
  <c r="F42" i="4" a="1"/>
  <c r="F42" i="4" s="1"/>
  <c r="F43" i="4" a="1"/>
  <c r="F43" i="4" s="1"/>
  <c r="F44" i="4" a="1"/>
  <c r="F44" i="4" s="1"/>
  <c r="F45" i="4" a="1"/>
  <c r="F45" i="4" s="1"/>
  <c r="F46" i="4" a="1"/>
  <c r="F46" i="4" s="1"/>
  <c r="F47" i="4" a="1"/>
  <c r="F47" i="4" s="1"/>
  <c r="F48" i="4" a="1"/>
  <c r="F48" i="4" s="1"/>
  <c r="F49" i="4" a="1"/>
  <c r="F49" i="4" s="1"/>
  <c r="F50" i="4" a="1"/>
  <c r="F50" i="4" s="1"/>
  <c r="F51" i="4" a="1"/>
  <c r="F51" i="4" s="1"/>
  <c r="F52" i="4" a="1"/>
  <c r="F52" i="4" s="1"/>
  <c r="F53" i="4" a="1"/>
  <c r="F53" i="4" s="1"/>
  <c r="F54" i="4" a="1"/>
  <c r="F54" i="4" s="1"/>
  <c r="F55" i="4" a="1"/>
  <c r="F55" i="4" s="1"/>
  <c r="F56" i="4" a="1"/>
  <c r="F56" i="4" s="1"/>
  <c r="F57" i="4" a="1"/>
  <c r="F57" i="4" s="1"/>
  <c r="F58" i="4" a="1"/>
  <c r="F58" i="4" s="1"/>
  <c r="F59" i="4" a="1"/>
  <c r="F59" i="4" s="1"/>
  <c r="F60" i="4" a="1"/>
  <c r="F60" i="4" s="1"/>
  <c r="F61" i="4" a="1"/>
  <c r="F61" i="4" s="1"/>
  <c r="F62" i="4" a="1"/>
  <c r="F62" i="4" s="1"/>
  <c r="F63" i="4" a="1"/>
  <c r="F63" i="4" s="1"/>
  <c r="F64" i="4" a="1"/>
  <c r="F64" i="4" s="1"/>
  <c r="F65" i="4" a="1"/>
  <c r="F65" i="4" s="1"/>
  <c r="F66" i="4" a="1"/>
  <c r="F66" i="4" s="1"/>
  <c r="F67" i="4" a="1"/>
  <c r="F67" i="4" s="1"/>
  <c r="F68" i="4" a="1"/>
  <c r="F68" i="4" s="1"/>
  <c r="F69" i="4" a="1"/>
  <c r="F69" i="4" s="1"/>
  <c r="F70" i="4" a="1"/>
  <c r="F70" i="4" s="1"/>
  <c r="F71" i="4" a="1"/>
  <c r="F71" i="4" s="1"/>
  <c r="F72" i="4" a="1"/>
  <c r="F72" i="4" s="1"/>
  <c r="F73" i="4" a="1"/>
  <c r="F73" i="4" s="1"/>
  <c r="F74" i="4" a="1"/>
  <c r="F74" i="4" s="1"/>
  <c r="F75" i="4" a="1"/>
  <c r="F75" i="4" s="1"/>
  <c r="F76" i="4" a="1"/>
  <c r="F76" i="4" s="1"/>
  <c r="F77" i="4" a="1"/>
  <c r="F77" i="4" s="1"/>
  <c r="F78" i="4" a="1"/>
  <c r="F78" i="4" s="1"/>
  <c r="F79" i="4" a="1"/>
  <c r="F79" i="4" s="1"/>
  <c r="F80" i="4" a="1"/>
  <c r="F80" i="4" s="1"/>
  <c r="F81" i="4" a="1"/>
  <c r="F81" i="4" s="1"/>
  <c r="F82" i="4" a="1"/>
  <c r="F82" i="4" s="1"/>
  <c r="F83" i="4" a="1"/>
  <c r="F83" i="4" s="1"/>
  <c r="F84" i="4" a="1"/>
  <c r="F84" i="4" s="1"/>
  <c r="F85" i="4" a="1"/>
  <c r="F85" i="4" s="1"/>
  <c r="F86" i="4" a="1"/>
  <c r="F86" i="4" s="1"/>
  <c r="F87" i="4" a="1"/>
  <c r="F87" i="4" s="1"/>
  <c r="F88" i="4" a="1"/>
  <c r="F88" i="4" s="1"/>
  <c r="F89" i="4" a="1"/>
  <c r="F89" i="4" s="1"/>
  <c r="F90" i="4" a="1"/>
  <c r="F90" i="4" s="1"/>
  <c r="F91" i="4" a="1"/>
  <c r="F91" i="4" s="1"/>
  <c r="F92" i="4" a="1"/>
  <c r="F92" i="4" s="1"/>
  <c r="F93" i="4" a="1"/>
  <c r="F93" i="4" s="1"/>
  <c r="F94" i="4" a="1"/>
  <c r="F94" i="4" s="1"/>
  <c r="F95" i="4" a="1"/>
  <c r="F95" i="4" s="1"/>
  <c r="F96" i="4" a="1"/>
  <c r="F96" i="4" s="1"/>
  <c r="F97" i="4" a="1"/>
  <c r="F97" i="4" s="1"/>
  <c r="F98" i="4" a="1"/>
  <c r="F98" i="4" s="1"/>
  <c r="F99" i="4" a="1"/>
  <c r="F99" i="4" s="1"/>
  <c r="F100" i="4" a="1"/>
  <c r="F100" i="4" s="1"/>
  <c r="F101" i="4" a="1"/>
  <c r="F101" i="4" s="1"/>
  <c r="F102" i="4" a="1"/>
  <c r="F102" i="4" s="1"/>
  <c r="F103" i="4" a="1"/>
  <c r="F103" i="4" s="1"/>
  <c r="F104" i="4" a="1"/>
  <c r="F104" i="4" s="1"/>
  <c r="F105" i="4" a="1"/>
  <c r="F105" i="4" s="1"/>
  <c r="F26" i="4" a="1"/>
  <c r="F26" i="4" s="1"/>
  <c r="G6" i="4" a="1"/>
  <c r="G6" i="4" s="1"/>
  <c r="G6" i="5" a="1"/>
  <c r="G6" i="5" s="1"/>
  <c r="G7" i="5" s="1" a="1"/>
  <c r="G7" i="5" s="1"/>
  <c r="F105" i="5" a="1"/>
  <c r="F105" i="5" s="1"/>
  <c r="F104" i="5" a="1"/>
  <c r="F104" i="5" s="1"/>
  <c r="F103" i="5" a="1"/>
  <c r="F103" i="5" s="1"/>
  <c r="F102" i="5" a="1"/>
  <c r="F102" i="5" s="1"/>
  <c r="F101" i="5" a="1"/>
  <c r="F101" i="5" s="1"/>
  <c r="F100" i="5" a="1"/>
  <c r="F100" i="5" s="1"/>
  <c r="F99" i="5" a="1"/>
  <c r="F99" i="5" s="1"/>
  <c r="F98" i="5" a="1"/>
  <c r="F98" i="5" s="1"/>
  <c r="F97" i="5" a="1"/>
  <c r="F97" i="5" s="1"/>
  <c r="F96" i="5" a="1"/>
  <c r="F96" i="5" s="1"/>
  <c r="F95" i="5" a="1"/>
  <c r="F95" i="5" s="1"/>
  <c r="F94" i="5" a="1"/>
  <c r="F94" i="5" s="1"/>
  <c r="F93" i="5" a="1"/>
  <c r="F93" i="5" s="1"/>
  <c r="F92" i="5" a="1"/>
  <c r="F92" i="5" s="1"/>
  <c r="F91" i="5" a="1"/>
  <c r="F91" i="5" s="1"/>
  <c r="F90" i="5" a="1"/>
  <c r="F90" i="5" s="1"/>
  <c r="F89" i="5" a="1"/>
  <c r="F89" i="5" s="1"/>
  <c r="F88" i="5" a="1"/>
  <c r="F88" i="5" s="1"/>
  <c r="F87" i="5" a="1"/>
  <c r="F87" i="5" s="1"/>
  <c r="F86" i="5" a="1"/>
  <c r="F86" i="5" s="1"/>
  <c r="F85" i="5" a="1"/>
  <c r="F85" i="5" s="1"/>
  <c r="F84" i="5" a="1"/>
  <c r="F84" i="5" s="1"/>
  <c r="F83" i="5" a="1"/>
  <c r="F83" i="5" s="1"/>
  <c r="F82" i="5" a="1"/>
  <c r="F82" i="5" s="1"/>
  <c r="F81" i="5" a="1"/>
  <c r="F81" i="5" s="1"/>
  <c r="F80" i="5" a="1"/>
  <c r="F80" i="5" s="1"/>
  <c r="F79" i="5" a="1"/>
  <c r="F79" i="5" s="1"/>
  <c r="F78" i="5" a="1"/>
  <c r="F78" i="5" s="1"/>
  <c r="F77" i="5" a="1"/>
  <c r="F77" i="5" s="1"/>
  <c r="F76" i="5" a="1"/>
  <c r="F76" i="5" s="1"/>
  <c r="F75" i="5" a="1"/>
  <c r="F75" i="5" s="1"/>
  <c r="F74" i="5" a="1"/>
  <c r="F74" i="5" s="1"/>
  <c r="F73" i="5" a="1"/>
  <c r="F73" i="5" s="1"/>
  <c r="F72" i="5" a="1"/>
  <c r="F72" i="5" s="1"/>
  <c r="F71" i="5" a="1"/>
  <c r="F71" i="5" s="1"/>
  <c r="F70" i="5" a="1"/>
  <c r="F70" i="5" s="1"/>
  <c r="F69" i="5" a="1"/>
  <c r="F69" i="5" s="1"/>
  <c r="F68" i="5" a="1"/>
  <c r="F68" i="5" s="1"/>
  <c r="F67" i="5" a="1"/>
  <c r="F67" i="5" s="1"/>
  <c r="F66" i="5" a="1"/>
  <c r="F66" i="5" s="1"/>
  <c r="F65" i="5" a="1"/>
  <c r="F65" i="5" s="1"/>
  <c r="F64" i="5" a="1"/>
  <c r="F64" i="5" s="1"/>
  <c r="F63" i="5" a="1"/>
  <c r="F63" i="5" s="1"/>
  <c r="F62" i="5" a="1"/>
  <c r="F62" i="5" s="1"/>
  <c r="F61" i="5" a="1"/>
  <c r="F61" i="5" s="1"/>
  <c r="F60" i="5" a="1"/>
  <c r="F60" i="5" s="1"/>
  <c r="F59" i="5" a="1"/>
  <c r="F59" i="5" s="1"/>
  <c r="F58" i="5" a="1"/>
  <c r="F58" i="5" s="1"/>
  <c r="F57" i="5" a="1"/>
  <c r="F57" i="5" s="1"/>
  <c r="F56" i="5" a="1"/>
  <c r="F56" i="5" s="1"/>
  <c r="F55" i="5" a="1"/>
  <c r="F55" i="5" s="1"/>
  <c r="F54" i="5" a="1"/>
  <c r="F54" i="5" s="1"/>
  <c r="F53" i="5" a="1"/>
  <c r="F53" i="5" s="1"/>
  <c r="F52" i="5" a="1"/>
  <c r="F52" i="5" s="1"/>
  <c r="F51" i="5" a="1"/>
  <c r="F51" i="5" s="1"/>
  <c r="F50" i="5"/>
  <c r="F50" i="5" a="1"/>
  <c r="F49" i="5"/>
  <c r="F49" i="5" a="1"/>
  <c r="F48" i="5"/>
  <c r="F48" i="5" a="1"/>
  <c r="F47" i="5"/>
  <c r="F47" i="5" a="1"/>
  <c r="F46" i="5"/>
  <c r="F46" i="5" a="1"/>
  <c r="F45" i="5"/>
  <c r="F45" i="5" a="1"/>
  <c r="F44" i="5"/>
  <c r="F44" i="5" a="1"/>
  <c r="F43" i="5" a="1"/>
  <c r="F43" i="5" s="1"/>
  <c r="F42" i="5" a="1"/>
  <c r="F42" i="5" s="1"/>
  <c r="F41" i="5" a="1"/>
  <c r="F41" i="5" s="1"/>
  <c r="F40" i="5" a="1"/>
  <c r="F40" i="5" s="1"/>
  <c r="F39" i="5" a="1"/>
  <c r="F39" i="5" s="1"/>
  <c r="F38" i="5" a="1"/>
  <c r="F38" i="5" s="1"/>
  <c r="F37" i="5" a="1"/>
  <c r="F37" i="5" s="1"/>
  <c r="F36" i="5" a="1"/>
  <c r="F36" i="5" s="1"/>
  <c r="F35" i="5" a="1"/>
  <c r="F35" i="5" s="1"/>
  <c r="F34" i="5" a="1"/>
  <c r="F34" i="5" s="1"/>
  <c r="F33" i="5" a="1"/>
  <c r="F33" i="5" s="1"/>
  <c r="F32" i="5" a="1"/>
  <c r="F32" i="5" s="1"/>
  <c r="F31" i="5" a="1"/>
  <c r="F31" i="5" s="1"/>
  <c r="F30" i="5" a="1"/>
  <c r="F30" i="5" s="1"/>
  <c r="F29" i="5" a="1"/>
  <c r="F29" i="5" s="1"/>
  <c r="F28" i="5" a="1"/>
  <c r="F28" i="5" s="1"/>
  <c r="F27" i="5" a="1"/>
  <c r="F27" i="5" s="1"/>
  <c r="F26" i="5" a="1"/>
  <c r="F26" i="5" s="1"/>
  <c r="F25" i="5" a="1"/>
  <c r="F25" i="5" s="1"/>
  <c r="F24" i="5" a="1"/>
  <c r="F24" i="5" s="1"/>
  <c r="F23" i="5" a="1"/>
  <c r="F23" i="5" s="1"/>
  <c r="F22" i="5" a="1"/>
  <c r="F22" i="5" s="1"/>
  <c r="F21" i="5" a="1"/>
  <c r="F21" i="5" s="1"/>
  <c r="F20" i="5" a="1"/>
  <c r="F20" i="5" s="1"/>
  <c r="F19" i="5" a="1"/>
  <c r="F19" i="5" s="1"/>
  <c r="F18" i="5" a="1"/>
  <c r="F18" i="5" s="1"/>
  <c r="F17" i="5" a="1"/>
  <c r="F17" i="5" s="1"/>
  <c r="F16" i="5" a="1"/>
  <c r="F16" i="5" s="1"/>
  <c r="F15" i="5" a="1"/>
  <c r="F15" i="5" s="1"/>
  <c r="F14" i="5" a="1"/>
  <c r="F14" i="5" s="1"/>
  <c r="F13" i="5" a="1"/>
  <c r="F13" i="5" s="1"/>
  <c r="F12" i="5" a="1"/>
  <c r="F12" i="5" s="1"/>
  <c r="F11" i="5" a="1"/>
  <c r="F11" i="5" s="1"/>
  <c r="F10" i="5" a="1"/>
  <c r="F10" i="5" s="1"/>
  <c r="F9" i="5" a="1"/>
  <c r="F9" i="5" s="1"/>
  <c r="F8" i="5" a="1"/>
  <c r="F8" i="5" s="1"/>
  <c r="F7" i="5" a="1"/>
  <c r="F7" i="5" s="1"/>
  <c r="F6" i="5" a="1"/>
  <c r="F6" i="5" s="1"/>
  <c r="F25" i="4" a="1"/>
  <c r="F25" i="4" s="1"/>
  <c r="F24" i="4" a="1"/>
  <c r="F24" i="4" s="1"/>
  <c r="F23" i="4" a="1"/>
  <c r="F23" i="4" s="1"/>
  <c r="F22" i="4" a="1"/>
  <c r="F22" i="4" s="1"/>
  <c r="F21" i="4" a="1"/>
  <c r="F21" i="4" s="1"/>
  <c r="F20" i="4" a="1"/>
  <c r="F20" i="4" s="1"/>
  <c r="F19" i="4" a="1"/>
  <c r="F19" i="4" s="1"/>
  <c r="F18" i="4" a="1"/>
  <c r="F18" i="4" s="1"/>
  <c r="F17" i="4" a="1"/>
  <c r="F17" i="4" s="1"/>
  <c r="F16" i="4" a="1"/>
  <c r="F16" i="4" s="1"/>
  <c r="F15" i="4" a="1"/>
  <c r="F15" i="4" s="1"/>
  <c r="F14" i="4" a="1"/>
  <c r="F14" i="4" s="1"/>
  <c r="F13" i="4" a="1"/>
  <c r="F13" i="4" s="1"/>
  <c r="F12" i="4" a="1"/>
  <c r="F12" i="4" s="1"/>
  <c r="F11" i="4" a="1"/>
  <c r="F11" i="4" s="1"/>
  <c r="F10" i="4" a="1"/>
  <c r="F10" i="4" s="1"/>
  <c r="F9" i="4" a="1"/>
  <c r="F9" i="4" s="1"/>
  <c r="F8" i="4" a="1"/>
  <c r="F8" i="4" s="1"/>
  <c r="F7" i="4" a="1"/>
  <c r="F7" i="4" s="1"/>
  <c r="F6" i="4" a="1"/>
  <c r="F6" i="4" s="1"/>
  <c r="G7" i="4" l="1" a="1"/>
  <c r="G7" i="4" s="1"/>
  <c r="H7" i="4" s="1" a="1"/>
  <c r="H7" i="4" s="1"/>
  <c r="H7" i="5" a="1"/>
  <c r="H7" i="5" s="1"/>
  <c r="H6" i="5" a="1"/>
  <c r="H6" i="5" s="1"/>
  <c r="H6" i="4" a="1"/>
  <c r="H6" i="4" s="1"/>
  <c r="G8" i="5" l="1" a="1"/>
  <c r="G8" i="5" s="1"/>
  <c r="G9" i="5" s="1" a="1"/>
  <c r="G9" i="5" s="1"/>
  <c r="H9" i="5" s="1" a="1"/>
  <c r="H9" i="5" s="1"/>
  <c r="G8" i="4" a="1"/>
  <c r="G8" i="4" s="1"/>
  <c r="H8" i="4" s="1" a="1"/>
  <c r="H8" i="4" s="1"/>
  <c r="H8" i="5" l="1" a="1"/>
  <c r="H8" i="5" s="1"/>
  <c r="G10" i="5" a="1"/>
  <c r="G10" i="5" s="1"/>
  <c r="G9" i="4" a="1"/>
  <c r="G9" i="4" s="1"/>
  <c r="H9" i="4" s="1" a="1"/>
  <c r="H9" i="4" s="1"/>
  <c r="G11" i="5" l="1" a="1"/>
  <c r="G11" i="5" s="1"/>
  <c r="H11" i="5" s="1" a="1"/>
  <c r="H11" i="5" s="1"/>
  <c r="H10" i="5" a="1"/>
  <c r="H10" i="5" s="1"/>
  <c r="G10" i="4" a="1"/>
  <c r="G10" i="4" s="1"/>
  <c r="H10" i="4" s="1" a="1"/>
  <c r="H10" i="4" s="1"/>
  <c r="G12" i="5" l="1" a="1"/>
  <c r="G12" i="5" s="1"/>
  <c r="G11" i="4" a="1"/>
  <c r="G11" i="4" s="1"/>
  <c r="H11" i="4" s="1" a="1"/>
  <c r="H11" i="4" s="1"/>
  <c r="H12" i="5" l="1" a="1"/>
  <c r="H12" i="5" s="1"/>
  <c r="G13" i="5" a="1"/>
  <c r="G13" i="5" s="1"/>
  <c r="H13" i="5" s="1" a="1"/>
  <c r="H13" i="5" s="1"/>
  <c r="G12" i="4" a="1"/>
  <c r="G12" i="4" s="1"/>
  <c r="H12" i="4" s="1" a="1"/>
  <c r="H12" i="4" s="1"/>
  <c r="G14" i="5" l="1" a="1"/>
  <c r="G14" i="5" s="1"/>
  <c r="H14" i="5" s="1" a="1"/>
  <c r="H14" i="5" s="1"/>
  <c r="G13" i="4" a="1"/>
  <c r="G13" i="4" s="1"/>
  <c r="G14" i="4" l="1" a="1"/>
  <c r="G14" i="4" s="1"/>
  <c r="H14" i="4" s="1" a="1"/>
  <c r="H14" i="4" s="1"/>
  <c r="G15" i="5" a="1"/>
  <c r="G15" i="5" s="1"/>
  <c r="H13" i="4" a="1"/>
  <c r="H13" i="4" s="1"/>
  <c r="G15" i="4" l="1" a="1"/>
  <c r="G15" i="4" s="1"/>
  <c r="G16" i="4" s="1" a="1"/>
  <c r="G16" i="4" s="1"/>
  <c r="H16" i="4" s="1" a="1"/>
  <c r="H16" i="4" s="1"/>
  <c r="H15" i="5" a="1"/>
  <c r="H15" i="5" s="1"/>
  <c r="G16" i="5" a="1"/>
  <c r="G16" i="5" s="1"/>
  <c r="G17" i="5" s="1" a="1"/>
  <c r="G17" i="5" s="1"/>
  <c r="H15" i="4" l="1" a="1"/>
  <c r="H15" i="4" s="1"/>
  <c r="H17" i="5" a="1"/>
  <c r="H17" i="5" s="1"/>
  <c r="H16" i="5" a="1"/>
  <c r="H16" i="5" s="1"/>
  <c r="G18" i="5" a="1"/>
  <c r="G18" i="5" s="1"/>
  <c r="H18" i="5" s="1" a="1"/>
  <c r="H18" i="5" s="1"/>
  <c r="G17" i="4" a="1"/>
  <c r="G17" i="4" s="1"/>
  <c r="H17" i="4" s="1" a="1"/>
  <c r="H17" i="4" s="1"/>
  <c r="G19" i="5" l="1" a="1"/>
  <c r="G19" i="5" s="1"/>
  <c r="H19" i="5" s="1" a="1"/>
  <c r="H19" i="5" s="1"/>
  <c r="G18" i="4" a="1"/>
  <c r="G18" i="4" s="1"/>
  <c r="H18" i="4" s="1" a="1"/>
  <c r="H18" i="4" s="1"/>
  <c r="G20" i="5" l="1" a="1"/>
  <c r="G20" i="5" s="1"/>
  <c r="H20" i="5" s="1" a="1"/>
  <c r="H20" i="5" s="1"/>
  <c r="G19" i="4" a="1"/>
  <c r="G19" i="4" s="1"/>
  <c r="G20" i="4" s="1" a="1"/>
  <c r="G20" i="4" s="1"/>
  <c r="H20" i="4" l="1" a="1"/>
  <c r="H20" i="4" s="1"/>
  <c r="G21" i="4" a="1"/>
  <c r="G21" i="4" s="1"/>
  <c r="G21" i="5" a="1"/>
  <c r="G21" i="5" s="1"/>
  <c r="H19" i="4" a="1"/>
  <c r="H19" i="4" s="1"/>
  <c r="H21" i="4" l="1" a="1"/>
  <c r="H21" i="4" s="1"/>
  <c r="G22" i="4" a="1"/>
  <c r="G22" i="4" s="1"/>
  <c r="H21" i="5" a="1"/>
  <c r="H21" i="5" s="1"/>
  <c r="G22" i="5" a="1"/>
  <c r="G22" i="5" s="1"/>
  <c r="H22" i="5" s="1" a="1"/>
  <c r="H22" i="5" s="1"/>
  <c r="H22" i="4" l="1" a="1"/>
  <c r="H22" i="4" s="1"/>
  <c r="G23" i="4" a="1"/>
  <c r="G23" i="4" s="1"/>
  <c r="H23" i="4" s="1" a="1"/>
  <c r="H23" i="4" s="1"/>
  <c r="G23" i="5" a="1"/>
  <c r="G23" i="5" s="1"/>
  <c r="H23" i="5" s="1" a="1"/>
  <c r="H23" i="5" s="1"/>
  <c r="G24" i="5" l="1" a="1"/>
  <c r="G24" i="5" s="1"/>
  <c r="H24" i="5" l="1" a="1"/>
  <c r="H24" i="5" s="1"/>
  <c r="G25" i="5" a="1"/>
  <c r="G25" i="5" s="1"/>
  <c r="H25" i="5" s="1" a="1"/>
  <c r="H25" i="5" s="1"/>
  <c r="G24" i="4" a="1"/>
  <c r="G24" i="4" s="1"/>
  <c r="H24" i="4" s="1" a="1"/>
  <c r="H24" i="4" s="1"/>
  <c r="G26" i="5" l="1" a="1"/>
  <c r="G26" i="5" s="1"/>
  <c r="H26" i="5" s="1" a="1"/>
  <c r="H26" i="5" s="1"/>
  <c r="G25" i="4" a="1"/>
  <c r="G25" i="4" s="1"/>
  <c r="H25" i="4" s="1" a="1"/>
  <c r="H25" i="4" s="1"/>
  <c r="G27" i="5" l="1" a="1"/>
  <c r="G27" i="5" s="1"/>
  <c r="G26" i="4" a="1"/>
  <c r="G26" i="4" s="1"/>
  <c r="H26" i="4" s="1" a="1"/>
  <c r="H26" i="4" s="1"/>
  <c r="H27" i="5" l="1" a="1"/>
  <c r="H27" i="5" s="1"/>
  <c r="G28" i="5" a="1"/>
  <c r="G28" i="5" s="1"/>
  <c r="G27" i="4" a="1"/>
  <c r="G27" i="4" s="1"/>
  <c r="H27" i="4" s="1" a="1"/>
  <c r="H27" i="4" s="1"/>
  <c r="G29" i="5" l="1" a="1"/>
  <c r="G29" i="5" s="1"/>
  <c r="H28" i="5" a="1"/>
  <c r="H28" i="5" s="1"/>
  <c r="G28" i="4" a="1"/>
  <c r="G28" i="4" s="1"/>
  <c r="H28" i="4" s="1" a="1"/>
  <c r="H28" i="4" s="1"/>
  <c r="H29" i="5" l="1" a="1"/>
  <c r="H29" i="5" s="1"/>
  <c r="G30" i="5" a="1"/>
  <c r="G30" i="5" s="1"/>
  <c r="H30" i="5" s="1" a="1"/>
  <c r="H30" i="5" s="1"/>
  <c r="G29" i="4" a="1"/>
  <c r="G29" i="4" s="1"/>
  <c r="H29" i="4" s="1" a="1"/>
  <c r="H29" i="4" s="1"/>
  <c r="G31" i="5" l="1" a="1"/>
  <c r="G31" i="5" s="1"/>
  <c r="H31" i="5" s="1" a="1"/>
  <c r="H31" i="5" s="1"/>
  <c r="G30" i="4" a="1"/>
  <c r="G30" i="4" s="1"/>
  <c r="H30" i="4" s="1" a="1"/>
  <c r="H30" i="4" s="1"/>
  <c r="G32" i="5" l="1" a="1"/>
  <c r="G32" i="5" s="1"/>
  <c r="G31" i="4" a="1"/>
  <c r="G31" i="4" s="1"/>
  <c r="H31" i="4" s="1" a="1"/>
  <c r="H31" i="4" s="1"/>
  <c r="H32" i="5" l="1" a="1"/>
  <c r="H32" i="5" s="1"/>
  <c r="G33" i="5" a="1"/>
  <c r="G33" i="5" s="1"/>
  <c r="G32" i="4" a="1"/>
  <c r="G32" i="4" s="1"/>
  <c r="H32" i="4" s="1" a="1"/>
  <c r="H32" i="4" s="1"/>
  <c r="H33" i="5" l="1" a="1"/>
  <c r="H33" i="5" s="1"/>
  <c r="G34" i="5" a="1"/>
  <c r="G34" i="5" s="1"/>
  <c r="G33" i="4" a="1"/>
  <c r="G33" i="4" s="1"/>
  <c r="H33" i="4" s="1" a="1"/>
  <c r="H33" i="4" s="1"/>
  <c r="H34" i="5" l="1" a="1"/>
  <c r="H34" i="5" s="1"/>
  <c r="G35" i="5" a="1"/>
  <c r="G35" i="5" s="1"/>
  <c r="G34" i="4" a="1"/>
  <c r="G34" i="4" s="1"/>
  <c r="H34" i="4" s="1" a="1"/>
  <c r="H34" i="4" s="1"/>
  <c r="H35" i="5" l="1" a="1"/>
  <c r="H35" i="5" s="1"/>
  <c r="G36" i="5" a="1"/>
  <c r="G36" i="5" s="1"/>
  <c r="G35" i="4" a="1"/>
  <c r="G35" i="4" s="1"/>
  <c r="H35" i="4" s="1" a="1"/>
  <c r="H35" i="4" s="1"/>
  <c r="H36" i="5" l="1" a="1"/>
  <c r="H36" i="5" s="1"/>
  <c r="G37" i="5" a="1"/>
  <c r="G37" i="5" s="1"/>
  <c r="G36" i="4" a="1"/>
  <c r="G36" i="4" s="1"/>
  <c r="H36" i="4" s="1" a="1"/>
  <c r="H36" i="4" s="1"/>
  <c r="H37" i="5" l="1" a="1"/>
  <c r="H37" i="5" s="1"/>
  <c r="G38" i="5" a="1"/>
  <c r="G38" i="5" s="1"/>
  <c r="G37" i="4" a="1"/>
  <c r="G37" i="4" s="1"/>
  <c r="H37" i="4" s="1" a="1"/>
  <c r="H37" i="4" s="1"/>
  <c r="H38" i="5" l="1" a="1"/>
  <c r="H38" i="5" s="1"/>
  <c r="G39" i="5" a="1"/>
  <c r="G39" i="5" s="1"/>
  <c r="H39" i="5" s="1" a="1"/>
  <c r="H39" i="5" s="1"/>
  <c r="G38" i="4" a="1"/>
  <c r="G38" i="4" s="1"/>
  <c r="H38" i="4" s="1" a="1"/>
  <c r="H38" i="4" s="1"/>
  <c r="G40" i="5" l="1" a="1"/>
  <c r="G40" i="5" s="1"/>
  <c r="G39" i="4" a="1"/>
  <c r="G39" i="4" s="1"/>
  <c r="H39" i="4" s="1" a="1"/>
  <c r="H39" i="4" s="1"/>
  <c r="G41" i="5" l="1" a="1"/>
  <c r="G41" i="5" s="1"/>
  <c r="H40" i="5" a="1"/>
  <c r="H40" i="5" s="1"/>
  <c r="G40" i="4" a="1"/>
  <c r="G40" i="4" s="1"/>
  <c r="H40" i="4" s="1" a="1"/>
  <c r="H40" i="4" s="1"/>
  <c r="G42" i="5" l="1" a="1"/>
  <c r="G42" i="5" s="1"/>
  <c r="H42" i="5" s="1" a="1"/>
  <c r="H42" i="5" s="1"/>
  <c r="H41" i="5" a="1"/>
  <c r="H41" i="5" s="1"/>
  <c r="G41" i="4" a="1"/>
  <c r="G41" i="4" s="1"/>
  <c r="H41" i="4" s="1" a="1"/>
  <c r="H41" i="4" s="1"/>
  <c r="G43" i="5" l="1" a="1"/>
  <c r="G43" i="5" s="1"/>
  <c r="G42" i="4" a="1"/>
  <c r="G42" i="4" s="1"/>
  <c r="H42" i="4" s="1" a="1"/>
  <c r="H42" i="4" s="1"/>
  <c r="G44" i="5" l="1" a="1"/>
  <c r="G44" i="5" s="1"/>
  <c r="H43" i="5" a="1"/>
  <c r="H43" i="5" s="1"/>
  <c r="G43" i="4" a="1"/>
  <c r="G43" i="4" s="1"/>
  <c r="H43" i="4" s="1" a="1"/>
  <c r="H43" i="4" s="1"/>
  <c r="H44" i="5" l="1" a="1"/>
  <c r="H44" i="5" s="1"/>
  <c r="G45" i="5" a="1"/>
  <c r="G45" i="5" s="1"/>
  <c r="H45" i="5" s="1" a="1"/>
  <c r="H45" i="5" s="1"/>
  <c r="G44" i="4" a="1"/>
  <c r="G44" i="4" s="1"/>
  <c r="H44" i="4" s="1" a="1"/>
  <c r="H44" i="4" s="1"/>
  <c r="G46" i="5" l="1" a="1"/>
  <c r="G46" i="5" s="1"/>
  <c r="H46" i="5" s="1" a="1"/>
  <c r="H46" i="5" s="1"/>
  <c r="G45" i="4" a="1"/>
  <c r="G45" i="4" s="1"/>
  <c r="H45" i="4" s="1" a="1"/>
  <c r="H45" i="4" s="1"/>
  <c r="G47" i="5" l="1" a="1"/>
  <c r="G47" i="5" s="1"/>
  <c r="G46" i="4" a="1"/>
  <c r="G46" i="4" s="1"/>
  <c r="H46" i="4" s="1" a="1"/>
  <c r="H46" i="4" s="1"/>
  <c r="H47" i="5" l="1" a="1"/>
  <c r="H47" i="5" s="1"/>
  <c r="G48" i="5" a="1"/>
  <c r="G48" i="5" s="1"/>
  <c r="G47" i="4" a="1"/>
  <c r="G47" i="4" s="1"/>
  <c r="H47" i="4" s="1" a="1"/>
  <c r="H47" i="4" s="1"/>
  <c r="G49" i="5" l="1" a="1"/>
  <c r="G49" i="5" s="1"/>
  <c r="H48" i="5" a="1"/>
  <c r="H48" i="5" s="1"/>
  <c r="G48" i="4" a="1"/>
  <c r="G48" i="4" s="1"/>
  <c r="H48" i="4" s="1" a="1"/>
  <c r="H48" i="4" s="1"/>
  <c r="H49" i="5" l="1" a="1"/>
  <c r="H49" i="5" s="1"/>
  <c r="G50" i="5" a="1"/>
  <c r="G50" i="5" s="1"/>
  <c r="H50" i="5" s="1" a="1"/>
  <c r="H50" i="5" s="1"/>
  <c r="G49" i="4" a="1"/>
  <c r="G49" i="4" s="1"/>
  <c r="H49" i="4" s="1" a="1"/>
  <c r="H49" i="4" s="1"/>
  <c r="G51" i="5" l="1" a="1"/>
  <c r="G51" i="5" s="1"/>
  <c r="H51" i="5" s="1" a="1"/>
  <c r="H51" i="5" s="1"/>
  <c r="G50" i="4" a="1"/>
  <c r="G50" i="4" s="1"/>
  <c r="H50" i="4" s="1" a="1"/>
  <c r="H50" i="4" s="1"/>
  <c r="G52" i="5" l="1" a="1"/>
  <c r="G52" i="5" s="1"/>
  <c r="G51" i="4" a="1"/>
  <c r="G51" i="4" s="1"/>
  <c r="H51" i="4" s="1" a="1"/>
  <c r="H51" i="4" s="1"/>
  <c r="H52" i="5" l="1" a="1"/>
  <c r="H52" i="5" s="1"/>
  <c r="G53" i="5" a="1"/>
  <c r="G53" i="5" s="1"/>
  <c r="G52" i="4" a="1"/>
  <c r="G52" i="4" s="1"/>
  <c r="H52" i="4" s="1" a="1"/>
  <c r="H52" i="4" s="1"/>
  <c r="G54" i="5" l="1" a="1"/>
  <c r="G54" i="5" s="1"/>
  <c r="H53" i="5" a="1"/>
  <c r="H53" i="5" s="1"/>
  <c r="G53" i="4" a="1"/>
  <c r="G53" i="4" s="1"/>
  <c r="H53" i="4" s="1" a="1"/>
  <c r="H53" i="4" s="1"/>
  <c r="H54" i="5" l="1" a="1"/>
  <c r="H54" i="5" s="1"/>
  <c r="G55" i="5" a="1"/>
  <c r="G55" i="5" s="1"/>
  <c r="H55" i="5" s="1" a="1"/>
  <c r="H55" i="5" s="1"/>
  <c r="G54" i="4" a="1"/>
  <c r="G54" i="4" s="1"/>
  <c r="H54" i="4" s="1" a="1"/>
  <c r="H54" i="4" s="1"/>
  <c r="G56" i="5" l="1" a="1"/>
  <c r="G56" i="5" s="1"/>
  <c r="H56" i="5" s="1" a="1"/>
  <c r="H56" i="5" s="1"/>
  <c r="G55" i="4" a="1"/>
  <c r="G55" i="4" s="1"/>
  <c r="H55" i="4" s="1" a="1"/>
  <c r="H55" i="4" s="1"/>
  <c r="G57" i="5" l="1" a="1"/>
  <c r="G57" i="5" s="1"/>
  <c r="G56" i="4" a="1"/>
  <c r="G56" i="4" s="1"/>
  <c r="H56" i="4" s="1" a="1"/>
  <c r="H56" i="4" s="1"/>
  <c r="H57" i="5" l="1" a="1"/>
  <c r="H57" i="5" s="1"/>
  <c r="G58" i="5" a="1"/>
  <c r="G58" i="5" s="1"/>
  <c r="H58" i="5" s="1" a="1"/>
  <c r="H58" i="5" s="1"/>
  <c r="G57" i="4" a="1"/>
  <c r="G57" i="4" s="1"/>
  <c r="H57" i="4" s="1" a="1"/>
  <c r="H57" i="4" s="1"/>
  <c r="G59" i="5" l="1" a="1"/>
  <c r="G59" i="5" s="1"/>
  <c r="H59" i="5" s="1" a="1"/>
  <c r="H59" i="5" s="1"/>
  <c r="G58" i="4" a="1"/>
  <c r="G58" i="4" s="1"/>
  <c r="G59" i="4" l="1" a="1"/>
  <c r="G59" i="4" s="1"/>
  <c r="H59" i="4" s="1" a="1"/>
  <c r="H59" i="4" s="1"/>
  <c r="H58" i="4" a="1"/>
  <c r="H58" i="4" s="1"/>
  <c r="G60" i="5" a="1"/>
  <c r="G60" i="5" s="1"/>
  <c r="G60" i="4" l="1" a="1"/>
  <c r="G60" i="4" s="1"/>
  <c r="H60" i="4" s="1" a="1"/>
  <c r="H60" i="4" s="1"/>
  <c r="H60" i="5" a="1"/>
  <c r="H60" i="5" s="1"/>
  <c r="G61" i="5" a="1"/>
  <c r="G61" i="5" s="1"/>
  <c r="H61" i="5" s="1" a="1"/>
  <c r="H61" i="5" s="1"/>
  <c r="G61" i="4" l="1" a="1"/>
  <c r="G61" i="4" s="1"/>
  <c r="H61" i="4" s="1" a="1"/>
  <c r="H61" i="4" s="1"/>
  <c r="G62" i="5" a="1"/>
  <c r="G62" i="5" s="1"/>
  <c r="H62" i="5" s="1" a="1"/>
  <c r="H62" i="5" s="1"/>
  <c r="G62" i="4" l="1" a="1"/>
  <c r="G62" i="4" s="1"/>
  <c r="H62" i="4" s="1" a="1"/>
  <c r="H62" i="4" s="1"/>
  <c r="G63" i="5" a="1"/>
  <c r="G63" i="5" s="1"/>
  <c r="G63" i="4" l="1" a="1"/>
  <c r="G63" i="4" s="1"/>
  <c r="H63" i="4" s="1" a="1"/>
  <c r="H63" i="4" s="1"/>
  <c r="H63" i="5" a="1"/>
  <c r="H63" i="5" s="1"/>
  <c r="G64" i="5" a="1"/>
  <c r="G64" i="5" s="1"/>
  <c r="G64" i="4" l="1" a="1"/>
  <c r="G64" i="4" s="1"/>
  <c r="H64" i="4" s="1" a="1"/>
  <c r="H64" i="4" s="1"/>
  <c r="G65" i="5" a="1"/>
  <c r="G65" i="5" s="1"/>
  <c r="H65" i="5" s="1" a="1"/>
  <c r="H65" i="5" s="1"/>
  <c r="H64" i="5" a="1"/>
  <c r="H64" i="5" s="1"/>
  <c r="G65" i="4" l="1" a="1"/>
  <c r="G65" i="4" s="1"/>
  <c r="H65" i="4" s="1" a="1"/>
  <c r="H65" i="4" s="1"/>
</calcChain>
</file>

<file path=xl/sharedStrings.xml><?xml version="1.0" encoding="utf-8"?>
<sst xmlns="http://schemas.openxmlformats.org/spreadsheetml/2006/main" count="97" uniqueCount="47">
  <si>
    <t>№ п/п</t>
  </si>
  <si>
    <t>Год рождения</t>
  </si>
  <si>
    <t>Результат (мин: сек, мс)</t>
  </si>
  <si>
    <t>Место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</si>
  <si>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</si>
  <si>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</si>
  <si>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</si>
  <si>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</si>
  <si>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</si>
  <si>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</si>
  <si>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</si>
  <si>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</si>
  <si>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</si>
  <si>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</si>
  <si>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</si>
  <si>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</si>
  <si>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</si>
  <si>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</si>
  <si>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</si>
  <si>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</si>
  <si>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</si>
  <si>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</si>
  <si>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</si>
  <si>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</si>
  <si>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</si>
  <si>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Медвенка</t>
  </si>
  <si>
    <t>Кшень</t>
  </si>
  <si>
    <t>Касторное</t>
  </si>
  <si>
    <t>1 лучшее место</t>
  </si>
  <si>
    <t>Родионова Арина</t>
  </si>
  <si>
    <t>Железногорск</t>
  </si>
  <si>
    <t>Мантурово</t>
  </si>
  <si>
    <t>на первенство Курской области среди местных отделений "Союза пенсионеров России"</t>
  </si>
  <si>
    <t>Суджа</t>
  </si>
  <si>
    <t>№ дорожки</t>
  </si>
  <si>
    <r>
      <t>ПРОТОКОЛ по плаванию-</t>
    </r>
    <r>
      <rPr>
        <b/>
        <u/>
        <sz val="18"/>
        <color theme="1"/>
        <rFont val="Calibri"/>
        <family val="2"/>
        <charset val="204"/>
        <scheme val="minor"/>
      </rPr>
      <t>Женщины-50 м.</t>
    </r>
  </si>
  <si>
    <r>
      <t>ПРОТОКОЛ по плаванию-</t>
    </r>
    <r>
      <rPr>
        <b/>
        <u/>
        <sz val="18"/>
        <color theme="1"/>
        <rFont val="Calibri"/>
        <family val="2"/>
        <charset val="204"/>
        <scheme val="minor"/>
      </rPr>
      <t>Мужчины-50 м.</t>
    </r>
  </si>
  <si>
    <t>Сводный протокол по плаванию</t>
  </si>
  <si>
    <t xml:space="preserve"> </t>
  </si>
  <si>
    <t>Сумма мест</t>
  </si>
  <si>
    <t>Место (ранг) команды в соревнованиях</t>
  </si>
  <si>
    <t>Мужчины        1 лучший результат</t>
  </si>
  <si>
    <r>
      <rPr>
        <b/>
        <u/>
        <sz val="12"/>
        <color theme="1"/>
        <rFont val="Calibri"/>
        <family val="2"/>
        <charset val="204"/>
        <scheme val="minor"/>
      </rPr>
      <t xml:space="preserve">Женщины 1 </t>
    </r>
    <r>
      <rPr>
        <b/>
        <sz val="12"/>
        <color theme="1"/>
        <rFont val="Calibri"/>
        <family val="2"/>
        <charset val="204"/>
        <scheme val="minor"/>
      </rPr>
      <t>лучший результат</t>
    </r>
  </si>
  <si>
    <t>Курчатов</t>
  </si>
  <si>
    <t>Железнодорожный округ</t>
  </si>
  <si>
    <t>Сеймский округ</t>
  </si>
  <si>
    <t>Центральный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</si>
</sst>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0;;;@"/>
  </numFmts>
  <fonts count="9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theme="1"/>
      </bottom>
      <diagonal/>
    </border>
    <border>
      <left style="thick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1" fontId="0" fillId="0" borderId="0" xfId="0" applyNumberFormat="1"/>
    <xf numFmtId="0" fontId="0" fillId="0" borderId="0" xfId="0" applyNumberFormat="1"/>
    <xf numFmtId="165" fontId="4" fillId="0" borderId="3" xfId="0" applyNumberFormat="1" applyFont="1" applyBorder="1"/>
    <xf numFmtId="165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2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3" fillId="2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2" borderId="21" xfId="0" applyNumberFormat="1" applyFont="1" applyFill="1" applyBorder="1" applyAlignment="1">
      <alignment horizontal="center"/>
    </xf>
    <xf numFmtId="0" fontId="3" fillId="0" borderId="20" xfId="0" applyFont="1" applyBorder="1"/>
    <xf numFmtId="0" fontId="3" fillId="0" borderId="8" xfId="0" applyFont="1" applyBorder="1"/>
    <xf numFmtId="0" fontId="0" fillId="0" borderId="8" xfId="0" applyBorder="1"/>
    <xf numFmtId="0" fontId="0" fillId="0" borderId="17" xfId="0" applyBorder="1"/>
    <xf numFmtId="0" fontId="0" fillId="0" borderId="20" xfId="0" applyBorder="1"/>
    <xf numFmtId="0" fontId="4" fillId="0" borderId="23" xfId="0" applyFont="1" applyBorder="1" applyAlignment="1">
      <alignment horizontal="center"/>
    </xf>
    <xf numFmtId="0" fontId="0" fillId="0" borderId="23" xfId="0" applyBorder="1"/>
    <xf numFmtId="164" fontId="3" fillId="0" borderId="23" xfId="0" applyNumberFormat="1" applyFont="1" applyBorder="1" applyAlignment="1">
      <alignment horizontal="center"/>
    </xf>
    <xf numFmtId="0" fontId="3" fillId="2" borderId="24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textRotation="90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Layout" workbookViewId="0">
      <selection activeCell="C29" sqref="C29"/>
    </sheetView>
  </sheetViews>
  <sheetFormatPr defaultRowHeight="15" x14ac:dyDescent="0.25"/>
  <cols>
    <col min="1" max="1" width="7" customWidth="1"/>
    <col min="2" max="2" width="24.7109375" customWidth="1"/>
    <col min="3" max="3" width="23.28515625" customWidth="1"/>
    <col min="5" max="5" width="16.28515625" customWidth="1"/>
    <col min="7" max="7" width="26" customWidth="1"/>
    <col min="8" max="8" width="15.42578125" customWidth="1"/>
    <col min="9" max="9" width="8.85546875" customWidth="1"/>
  </cols>
  <sheetData>
    <row r="1" spans="1:9" x14ac:dyDescent="0.25">
      <c r="A1" s="59" t="s">
        <v>35</v>
      </c>
      <c r="B1" s="60"/>
      <c r="C1" s="60"/>
      <c r="D1" s="60"/>
      <c r="E1" s="60"/>
      <c r="F1" s="60"/>
      <c r="G1" s="4"/>
    </row>
    <row r="2" spans="1:9" ht="6.75" customHeight="1" x14ac:dyDescent="0.25">
      <c r="A2" s="60"/>
      <c r="B2" s="60"/>
      <c r="C2" s="60"/>
      <c r="D2" s="60"/>
      <c r="E2" s="60"/>
      <c r="F2" s="60"/>
    </row>
    <row r="3" spans="1:9" ht="26.25" customHeight="1" x14ac:dyDescent="0.25">
      <c r="A3" s="61" t="s">
        <v>32</v>
      </c>
      <c r="B3" s="61"/>
      <c r="C3" s="61"/>
      <c r="D3" s="61"/>
      <c r="E3" s="61"/>
      <c r="F3" s="61"/>
      <c r="G3" s="5"/>
    </row>
    <row r="4" spans="1:9" ht="19.5" customHeight="1" thickBot="1" x14ac:dyDescent="0.3">
      <c r="A4" s="62"/>
      <c r="B4" s="62"/>
      <c r="C4" s="62"/>
      <c r="D4" s="62"/>
      <c r="E4" s="62"/>
      <c r="F4" s="62"/>
    </row>
    <row r="5" spans="1:9" ht="62.25" customHeight="1" thickTop="1" thickBot="1" x14ac:dyDescent="0.3">
      <c r="A5" s="54" t="s">
        <v>34</v>
      </c>
      <c r="B5" s="52" t="s">
        <v>4</v>
      </c>
      <c r="C5" s="52" t="s">
        <v>17</v>
      </c>
      <c r="D5" s="52" t="s">
        <v>1</v>
      </c>
      <c r="E5" s="52" t="s">
        <v>2</v>
      </c>
      <c r="F5" s="53" t="s">
        <v>3</v>
      </c>
      <c r="G5" s="2" t="s">
        <v>17</v>
      </c>
      <c r="H5" s="3" t="s">
        <v>28</v>
      </c>
      <c r="I5" s="9"/>
    </row>
    <row r="6" spans="1:9" ht="14.25" customHeight="1" thickTop="1" thickBot="1" x14ac:dyDescent="0.3">
      <c r="A6" s="49">
        <v>1</v>
      </c>
      <c r="B6" s="50" t="s">
        <v>9</v>
      </c>
      <c r="C6" s="45" t="s">
        <v>21</v>
      </c>
      <c r="D6" s="51">
        <v>2005</v>
      </c>
      <c r="E6" s="47">
        <v>5.2210648148148147E-4</v>
      </c>
      <c r="F6" s="48">
        <f t="array" ref="F6">IF(ISNUMBER(E6),SUM(($E$6:$E$105&lt;=E6)*($E$6:$E$105&gt;0)*IF(ISERROR(1/COUNTIF($E$6:$E$105,$E$6:$E$105)),1,1/COUNTIF($E$6:$E$105,$E$6:$E$105))),"")</f>
        <v>11</v>
      </c>
      <c r="G6" s="6" t="str">
        <f t="array" ref="G6">IFERROR(INDEX($C$6:$C$105,SMALL(IF(COUNTIF($G$5:G5,$C$6:$C$105)=0,ROW($A$1:$A$100)),1)),"")</f>
        <v>Пристень</v>
      </c>
      <c r="H6" s="7">
        <f t="array" ref="H6">MIN(IF($C$6:$C$105=G6,$F$6:$F$105,""))</f>
        <v>11</v>
      </c>
      <c r="I6" s="8"/>
    </row>
    <row r="7" spans="1:9" ht="17.25" thickTop="1" thickBot="1" x14ac:dyDescent="0.3">
      <c r="A7" s="10">
        <v>2</v>
      </c>
      <c r="B7" s="11" t="s">
        <v>16</v>
      </c>
      <c r="C7" s="12" t="s">
        <v>23</v>
      </c>
      <c r="D7" s="13">
        <v>2005</v>
      </c>
      <c r="E7" s="14">
        <v>2.6041666666666666E-4</v>
      </c>
      <c r="F7" s="15">
        <f t="array" ref="F7">IF(ISNUMBER(E7),SUM(($E$6:$E$105&lt;=E7)*($E$6:$E$105&gt;0)*IF(ISERROR(1/COUNTIF($E$6:$E$105,$E$6:$E$105)),1,1/COUNTIF($E$6:$E$105,$E$6:$E$105))),"")</f>
        <v>2</v>
      </c>
      <c r="G7" s="6" t="str">
        <f t="array" ref="G7">IFERROR(INDEX($C$6:$C$105,SMALL(IF(COUNTIF($G$5:G6,$C$6:$C$105)=0,ROW($A$1:$A$100)),1)),"")</f>
        <v>Обоянь</v>
      </c>
      <c r="H7" s="7">
        <f t="array" ref="H7">MIN(IF($C$6:$C$105=G7,$F$6:$F$105,""))</f>
        <v>2</v>
      </c>
      <c r="I7" s="8"/>
    </row>
    <row r="8" spans="1:9" ht="17.25" thickTop="1" thickBot="1" x14ac:dyDescent="0.3">
      <c r="A8" s="10">
        <v>3</v>
      </c>
      <c r="B8" s="11" t="s">
        <v>14</v>
      </c>
      <c r="C8" s="12" t="s">
        <v>22</v>
      </c>
      <c r="D8" s="13">
        <v>2005</v>
      </c>
      <c r="E8" s="14">
        <v>5.3634259259259271E-4</v>
      </c>
      <c r="F8" s="15">
        <f t="array" ref="F8">IF(ISNUMBER(E8),SUM(($E$6:$E$105&lt;=E8)*($E$6:$E$105&gt;0)*IF(ISERROR(1/COUNTIF($E$6:$E$105,$E$6:$E$105)),1,1/COUNTIF($E$6:$E$105,$E$6:$E$105))),"")</f>
        <v>13.000000000000002</v>
      </c>
      <c r="G8" s="6" t="str">
        <f t="array" ref="G8">IFERROR(INDEX($C$6:$C$105,SMALL(IF(COUNTIF($G$5:G7,$C$6:$C$105)=0,ROW($A$1:$A$100)),1)),"")</f>
        <v>Льгов</v>
      </c>
      <c r="H8" s="7">
        <f t="array" ref="H8">MIN(IF($C$6:$C$105=G8,$F$6:$F$105,""))</f>
        <v>13.000000000000002</v>
      </c>
      <c r="I8" s="8"/>
    </row>
    <row r="9" spans="1:9" ht="17.25" thickTop="1" thickBot="1" x14ac:dyDescent="0.3">
      <c r="A9" s="10">
        <v>4</v>
      </c>
      <c r="B9" s="11" t="s">
        <v>6</v>
      </c>
      <c r="C9" s="12" t="s">
        <v>19</v>
      </c>
      <c r="D9" s="13">
        <v>2007</v>
      </c>
      <c r="E9" s="14">
        <v>3.0671296296296295E-4</v>
      </c>
      <c r="F9" s="15">
        <f t="array" ref="F9">IF(ISNUMBER(E9),SUM(($E$6:$E$105&lt;=E9)*($E$6:$E$105&gt;0)*IF(ISERROR(1/COUNTIF($E$6:$E$105,$E$6:$E$105)),1,1/COUNTIF($E$6:$E$105,$E$6:$E$105))),"")</f>
        <v>3</v>
      </c>
      <c r="G9" s="6" t="str">
        <f t="array" ref="G9">IFERROR(INDEX($C$6:$C$105,SMALL(IF(COUNTIF($G$5:G8,$C$6:$C$105)=0,ROW($A$1:$A$100)),1)),"")</f>
        <v>Черемисиново</v>
      </c>
      <c r="H9" s="7">
        <f t="array" ref="H9">MIN(IF($C$6:$C$105=G9,$F$6:$F$105,""))</f>
        <v>3</v>
      </c>
      <c r="I9" s="8"/>
    </row>
    <row r="10" spans="1:9" ht="17.25" thickTop="1" thickBot="1" x14ac:dyDescent="0.3">
      <c r="A10" s="10">
        <v>5</v>
      </c>
      <c r="B10" s="11" t="s">
        <v>12</v>
      </c>
      <c r="C10" s="12" t="s">
        <v>24</v>
      </c>
      <c r="D10" s="13">
        <v>2005</v>
      </c>
      <c r="E10" s="14">
        <v>4.224537037037037E-4</v>
      </c>
      <c r="F10" s="15">
        <f t="array" ref="F10">IF(ISNUMBER(E10),SUM(($E$6:$E$105&lt;=E10)*($E$6:$E$105&gt;0)*IF(ISERROR(1/COUNTIF($E$6:$E$105,$E$6:$E$105)),1,1/COUNTIF($E$6:$E$105,$E$6:$E$105))),"")</f>
        <v>9</v>
      </c>
      <c r="G10" s="6" t="str">
        <f t="array" ref="G10">IFERROR(INDEX($C$6:$C$105,SMALL(IF(COUNTIF($G$5:G9,$C$6:$C$105)=0,ROW($A$1:$A$100)),1)),"")</f>
        <v>Золотухино</v>
      </c>
      <c r="H10" s="7">
        <f t="array" ref="H10">MIN(IF($C$6:$C$105=G10,$F$6:$F$105,""))</f>
        <v>9</v>
      </c>
      <c r="I10" s="8"/>
    </row>
    <row r="11" spans="1:9" ht="17.25" thickTop="1" thickBot="1" x14ac:dyDescent="0.3">
      <c r="A11" s="16">
        <v>6</v>
      </c>
      <c r="B11" s="17" t="s">
        <v>13</v>
      </c>
      <c r="C11" s="18" t="s">
        <v>33</v>
      </c>
      <c r="D11" s="19">
        <v>2006</v>
      </c>
      <c r="E11" s="20">
        <v>3.5879629629629635E-4</v>
      </c>
      <c r="F11" s="21">
        <f t="array" ref="F11">IF(ISNUMBER(E11),SUM(($E$6:$E$105&lt;=E11)*($E$6:$E$105&gt;0)*IF(ISERROR(1/COUNTIF($E$6:$E$105,$E$6:$E$105)),1,1/COUNTIF($E$6:$E$105,$E$6:$E$105))),"")</f>
        <v>4</v>
      </c>
      <c r="G11" s="6" t="str">
        <f t="array" ref="G11">IFERROR(INDEX($C$6:$C$105,SMALL(IF(COUNTIF($G$5:G10,$C$6:$C$105)=0,ROW($A$1:$A$100)),1)),"")</f>
        <v>Суджа</v>
      </c>
      <c r="H11" s="7">
        <f t="array" ref="H11">MIN(IF($C$6:$C$105=G11,$F$6:$F$105,""))</f>
        <v>4</v>
      </c>
      <c r="I11" s="8"/>
    </row>
    <row r="12" spans="1:9" ht="17.25" thickTop="1" thickBot="1" x14ac:dyDescent="0.3">
      <c r="A12" s="22">
        <v>1</v>
      </c>
      <c r="B12" s="23" t="s">
        <v>7</v>
      </c>
      <c r="C12" s="24" t="s">
        <v>20</v>
      </c>
      <c r="D12" s="25">
        <v>2007</v>
      </c>
      <c r="E12" s="26">
        <v>6.5266203703703699E-4</v>
      </c>
      <c r="F12" s="27">
        <f t="array" ref="F12">IF(ISNUMBER(E12),SUM(($E$6:$E$105&lt;=E12)*($E$6:$E$105&gt;0)*IF(ISERROR(1/COUNTIF($E$6:$E$105,$E$6:$E$105)),1,1/COUNTIF($E$6:$E$105,$E$6:$E$105))),"")</f>
        <v>18</v>
      </c>
      <c r="G12" s="6" t="str">
        <f t="array" ref="G12">IFERROR(INDEX($C$6:$C$105,SMALL(IF(COUNTIF($G$5:G11,$C$6:$C$105)=0,ROW($A$1:$A$100)),1)),"")</f>
        <v>Тим</v>
      </c>
      <c r="H12" s="7">
        <f t="array" ref="H12">MIN(IF($C$6:$C$105=G12,$F$6:$F$105,""))</f>
        <v>1</v>
      </c>
      <c r="I12" s="8"/>
    </row>
    <row r="13" spans="1:9" ht="17.25" thickTop="1" thickBot="1" x14ac:dyDescent="0.3">
      <c r="A13" s="10">
        <v>2</v>
      </c>
      <c r="B13" s="11" t="s">
        <v>8</v>
      </c>
      <c r="C13" s="12" t="s">
        <v>18</v>
      </c>
      <c r="D13" s="13">
        <v>2008</v>
      </c>
      <c r="E13" s="14">
        <v>4.1087962962962958E-4</v>
      </c>
      <c r="F13" s="15">
        <f t="array" ref="F13">IF(ISNUMBER(E13),SUM(($E$6:$E$105&lt;=E13)*($E$6:$E$105&gt;0)*IF(ISERROR(1/COUNTIF($E$6:$E$105,$E$6:$E$105)),1,1/COUNTIF($E$6:$E$105,$E$6:$E$105))),"")</f>
        <v>7</v>
      </c>
      <c r="G13" s="6" t="str">
        <f t="array" ref="G13">IFERROR(INDEX($C$6:$C$105,SMALL(IF(COUNTIF($G$5:G12,$C$6:$C$105)=0,ROW($A$1:$A$100)),1)),"")</f>
        <v>Щигры</v>
      </c>
      <c r="H13" s="7">
        <f t="array" ref="H13">MIN(IF($C$6:$C$105=G13,$F$6:$F$105,""))</f>
        <v>7</v>
      </c>
      <c r="I13" s="8"/>
    </row>
    <row r="14" spans="1:9" ht="17.25" thickTop="1" thickBot="1" x14ac:dyDescent="0.3">
      <c r="A14" s="10">
        <v>3</v>
      </c>
      <c r="B14" s="11" t="s">
        <v>5</v>
      </c>
      <c r="C14" s="12" t="s">
        <v>18</v>
      </c>
      <c r="D14" s="13">
        <v>2005</v>
      </c>
      <c r="E14" s="14">
        <v>4.1666666666666669E-4</v>
      </c>
      <c r="F14" s="15">
        <f t="array" ref="F14">IF(ISNUMBER(E14),SUM(($E$6:$E$105&lt;=E14)*($E$6:$E$105&gt;0)*IF(ISERROR(1/COUNTIF($E$6:$E$105,$E$6:$E$105)),1,1/COUNTIF($E$6:$E$105,$E$6:$E$105))),"")</f>
        <v>8</v>
      </c>
      <c r="G14" s="6" t="str">
        <f t="array" ref="G14">IFERROR(INDEX($C$6:$C$105,SMALL(IF(COUNTIF($G$5:G13,$C$6:$C$105)=0,ROW($A$1:$A$100)),1)),"")</f>
        <v>Курчатов</v>
      </c>
      <c r="H14" s="7">
        <f t="array" ref="H14">MIN(IF($C$6:$C$105=G14,$F$6:$F$105,""))</f>
        <v>5</v>
      </c>
      <c r="I14" s="8"/>
    </row>
    <row r="15" spans="1:9" ht="17.25" thickTop="1" thickBot="1" x14ac:dyDescent="0.3">
      <c r="A15" s="10">
        <v>4</v>
      </c>
      <c r="B15" s="11" t="s">
        <v>11</v>
      </c>
      <c r="C15" s="12" t="s">
        <v>23</v>
      </c>
      <c r="D15" s="13">
        <v>2005</v>
      </c>
      <c r="E15" s="14">
        <v>4.224537037037037E-4</v>
      </c>
      <c r="F15" s="15">
        <f t="array" ref="F15">IF(ISNUMBER(E15),SUM(($E$6:$E$105&lt;=E15)*($E$6:$E$105&gt;0)*IF(ISERROR(1/COUNTIF($E$6:$E$105,$E$6:$E$105)),1,1/COUNTIF($E$6:$E$105,$E$6:$E$105))),"")</f>
        <v>9</v>
      </c>
      <c r="G15" s="6" t="str">
        <f t="array" ref="G15">IFERROR(INDEX($C$6:$C$105,SMALL(IF(COUNTIF($G$5:G14,$C$6:$C$105)=0,ROW($A$1:$A$100)),1)),"")</f>
        <v>Медвенка</v>
      </c>
      <c r="H15" s="7">
        <f t="array" ref="H15">MIN(IF($C$6:$C$105=G15,$F$6:$F$105,""))</f>
        <v>16</v>
      </c>
      <c r="I15" s="8"/>
    </row>
    <row r="16" spans="1:9" ht="17.25" thickTop="1" thickBot="1" x14ac:dyDescent="0.3">
      <c r="A16" s="10">
        <v>5</v>
      </c>
      <c r="B16" s="11" t="s">
        <v>29</v>
      </c>
      <c r="C16" s="12" t="s">
        <v>24</v>
      </c>
      <c r="D16" s="13">
        <v>2005</v>
      </c>
      <c r="E16" s="14">
        <v>5.2731481481481488E-4</v>
      </c>
      <c r="F16" s="15">
        <f t="array" ref="F16">IF(ISNUMBER(E16),SUM(($E$6:$E$105&lt;=E16)*($E$6:$E$105&gt;0)*IF(ISERROR(1/COUNTIF($E$6:$E$105,$E$6:$E$105)),1,1/COUNTIF($E$6:$E$105,$E$6:$E$105))),"")</f>
        <v>12</v>
      </c>
      <c r="G16" s="6" t="str">
        <f t="array" ref="G16">IFERROR(INDEX($C$6:$C$105,SMALL(IF(COUNTIF($G$5:G15,$C$6:$C$105)=0,ROW($A$1:$A$100)),1)),"")</f>
        <v>Кшень</v>
      </c>
      <c r="H16" s="7">
        <f t="array" ref="H16">MIN(IF($C$6:$C$105=G16,$F$6:$F$105,""))</f>
        <v>10</v>
      </c>
      <c r="I16" s="8"/>
    </row>
    <row r="17" spans="1:9" ht="17.25" thickTop="1" thickBot="1" x14ac:dyDescent="0.3">
      <c r="A17" s="28">
        <v>6</v>
      </c>
      <c r="B17" s="29" t="s">
        <v>10</v>
      </c>
      <c r="C17" s="30" t="s">
        <v>22</v>
      </c>
      <c r="D17" s="31">
        <v>2005</v>
      </c>
      <c r="E17" s="32">
        <v>6.2962962962962961E-4</v>
      </c>
      <c r="F17" s="33">
        <f t="array" ref="F17">IF(ISNUMBER(E17),SUM(($E$6:$E$105&lt;=E17)*($E$6:$E$105&gt;0)*IF(ISERROR(1/COUNTIF($E$6:$E$105,$E$6:$E$105)),1,1/COUNTIF($E$6:$E$105,$E$6:$E$105))),"")</f>
        <v>15.000000000000002</v>
      </c>
      <c r="G17" s="6" t="str">
        <f t="array" ref="G17">IFERROR(INDEX($C$6:$C$105,SMALL(IF(COUNTIF($G$5:G16,$C$6:$C$105)=0,ROW($A$1:$A$100)),1)),"")</f>
        <v>Касторное</v>
      </c>
      <c r="H17" s="7">
        <f t="array" ref="H17">MIN(IF($C$6:$C$105=G17,$F$6:$F$105,""))</f>
        <v>6</v>
      </c>
      <c r="I17" s="8"/>
    </row>
    <row r="18" spans="1:9" ht="17.25" thickTop="1" thickBot="1" x14ac:dyDescent="0.3">
      <c r="A18" s="34">
        <v>1</v>
      </c>
      <c r="B18" s="35" t="s">
        <v>15</v>
      </c>
      <c r="C18" s="36" t="s">
        <v>43</v>
      </c>
      <c r="D18" s="37">
        <v>2006</v>
      </c>
      <c r="E18" s="38">
        <v>3.7060185185185194E-4</v>
      </c>
      <c r="F18" s="39">
        <f t="array" ref="F18">IF(ISNUMBER(E18),SUM(($E$6:$E$105&lt;=E18)*($E$6:$E$105&gt;0)*IF(ISERROR(1/COUNTIF($E$6:$E$105,$E$6:$E$105)),1,1/COUNTIF($E$6:$E$105,$E$6:$E$105))),"")</f>
        <v>5</v>
      </c>
      <c r="G18" s="6" t="str">
        <f t="array" ref="G18">IFERROR(INDEX($C$6:$C$105,SMALL(IF(COUNTIF($G$5:G17,$C$6:$C$105)=0,ROW($A$1:$A$100)),1)),"")</f>
        <v>Железногорск</v>
      </c>
      <c r="H18" s="7">
        <f t="array" ref="H18">MIN(IF($C$6:$C$105=G18,$F$6:$F$105,""))</f>
        <v>14.000000000000002</v>
      </c>
      <c r="I18" s="8"/>
    </row>
    <row r="19" spans="1:9" ht="17.25" thickTop="1" thickBot="1" x14ac:dyDescent="0.3">
      <c r="A19" s="10">
        <v>2</v>
      </c>
      <c r="B19" s="11"/>
      <c r="C19" s="12" t="s">
        <v>20</v>
      </c>
      <c r="D19" s="13"/>
      <c r="E19" s="14">
        <v>7.8935185185185185E-4</v>
      </c>
      <c r="F19" s="15">
        <f t="array" ref="F19">IF(ISNUMBER(E19),SUM(($E$6:$E$105&lt;=E19)*($E$6:$E$105&gt;0)*IF(ISERROR(1/COUNTIF($E$6:$E$105,$E$6:$E$105)),1,1/COUNTIF($E$6:$E$105,$E$6:$E$105))),"")</f>
        <v>19</v>
      </c>
      <c r="G19" s="6" t="str">
        <f t="array" ref="G19">IFERROR(INDEX($C$6:$C$105,SMALL(IF(COUNTIF($G$5:G18,$C$6:$C$105)=0,ROW($A$1:$A$100)),1)),"")</f>
        <v>Мантурово</v>
      </c>
      <c r="H19" s="7">
        <f t="array" ref="H19">MIN(IF($C$6:$C$105=G19,$F$6:$F$105,""))</f>
        <v>12</v>
      </c>
      <c r="I19" s="8"/>
    </row>
    <row r="20" spans="1:9" ht="17.25" thickTop="1" thickBot="1" x14ac:dyDescent="0.3">
      <c r="A20" s="10">
        <v>3</v>
      </c>
      <c r="B20" s="11"/>
      <c r="C20" s="12" t="s">
        <v>25</v>
      </c>
      <c r="D20" s="13"/>
      <c r="E20" s="14">
        <v>6.3090277777777776E-4</v>
      </c>
      <c r="F20" s="15">
        <f t="array" ref="F20">IF(ISNUMBER(E20),SUM(($E$6:$E$105&lt;=E20)*($E$6:$E$105&gt;0)*IF(ISERROR(1/COUNTIF($E$6:$E$105,$E$6:$E$105)),1,1/COUNTIF($E$6:$E$105,$E$6:$E$105))),"")</f>
        <v>16</v>
      </c>
      <c r="G20" s="6" t="str">
        <f t="array" ref="G20">IFERROR(INDEX($C$6:$C$105,SMALL(IF(COUNTIF($G$5:G19,$C$6:$C$105)=0,ROW($A$1:$A$100)),1)),"")</f>
        <v>Железнодорожный округ</v>
      </c>
      <c r="H20" s="7">
        <f t="array" ref="H20">MIN(IF($C$6:$C$105=G20,$F$6:$F$105,""))</f>
        <v>17</v>
      </c>
      <c r="I20" s="8"/>
    </row>
    <row r="21" spans="1:9" ht="17.25" thickTop="1" thickBot="1" x14ac:dyDescent="0.3">
      <c r="A21" s="10">
        <v>4</v>
      </c>
      <c r="B21" s="11"/>
      <c r="C21" s="12" t="s">
        <v>26</v>
      </c>
      <c r="D21" s="13"/>
      <c r="E21" s="14">
        <v>4.7974537037037039E-4</v>
      </c>
      <c r="F21" s="15">
        <f t="array" ref="F21">IF(ISNUMBER(E21),SUM(($E$6:$E$105&lt;=E21)*($E$6:$E$105&gt;0)*IF(ISERROR(1/COUNTIF($E$6:$E$105,$E$6:$E$105)),1,1/COUNTIF($E$6:$E$105,$E$6:$E$105))),"")</f>
        <v>10</v>
      </c>
      <c r="G21" s="6" t="str">
        <f t="array" ref="G21">IFERROR(INDEX($C$6:$C$105,SMALL(IF(COUNTIF($G$5:G20,$C$6:$C$105)=0,ROW($A$1:$A$100)),1)),"")</f>
        <v>Сеймский округ</v>
      </c>
      <c r="H21" s="7">
        <f t="array" ref="H21">MIN(IF($C$6:$C$105=G21,$F$6:$F$105,""))</f>
        <v>12</v>
      </c>
      <c r="I21" s="8"/>
    </row>
    <row r="22" spans="1:9" ht="17.25" thickTop="1" thickBot="1" x14ac:dyDescent="0.3">
      <c r="A22" s="10">
        <v>5</v>
      </c>
      <c r="B22" s="11"/>
      <c r="C22" s="12" t="s">
        <v>27</v>
      </c>
      <c r="D22" s="13"/>
      <c r="E22" s="14">
        <v>3.949074074074074E-4</v>
      </c>
      <c r="F22" s="15">
        <f t="array" ref="F22">IF(ISNUMBER(E22),SUM(($E$6:$E$105&lt;=E22)*($E$6:$E$105&gt;0)*IF(ISERROR(1/COUNTIF($E$6:$E$105,$E$6:$E$105)),1,1/COUNTIF($E$6:$E$105,$E$6:$E$105))),"")</f>
        <v>6</v>
      </c>
      <c r="G22" s="6" t="str">
        <f t="array" ref="G22">IFERROR(INDEX($C$6:$C$105,SMALL(IF(COUNTIF($G$5:G21,$C$6:$C$105)=0,ROW($A$1:$A$100)),1)),"")</f>
        <v>Центральный округ</v>
      </c>
      <c r="H22" s="7">
        <f t="array" ref="H22">MIN(IF($C$6:$C$105=G22,$F$6:$F$105,""))</f>
        <v>0</v>
      </c>
      <c r="I22" s="8"/>
    </row>
    <row r="23" spans="1:9" ht="17.25" thickTop="1" thickBot="1" x14ac:dyDescent="0.3">
      <c r="A23" s="28">
        <v>6</v>
      </c>
      <c r="B23" s="29"/>
      <c r="C23" s="30" t="s">
        <v>30</v>
      </c>
      <c r="D23" s="31"/>
      <c r="E23" s="32">
        <v>5.6793981481481485E-4</v>
      </c>
      <c r="F23" s="33">
        <f t="array" ref="F23">IF(ISNUMBER(E23),SUM(($E$6:$E$105&lt;=E23)*($E$6:$E$105&gt;0)*IF(ISERROR(1/COUNTIF($E$6:$E$105,$E$6:$E$105)),1,1/COUNTIF($E$6:$E$105,$E$6:$E$105))),"")</f>
        <v>14.000000000000002</v>
      </c>
      <c r="G23" s="6">
        <f t="array" ref="G23">IFERROR(INDEX($C$6:$C$105,SMALL(IF(COUNTIF($G$5:G22,$C$6:$C$105)=0,ROW($A$1:$A$100)),1)),"")</f>
        <v>0</v>
      </c>
      <c r="H23" s="7">
        <f t="array" ref="H23">MIN(IF($C$6:$C$105=G23,$F$6:$F$105,""))</f>
        <v>0</v>
      </c>
      <c r="I23" s="8"/>
    </row>
    <row r="24" spans="1:9" ht="17.25" thickTop="1" thickBot="1" x14ac:dyDescent="0.3">
      <c r="A24" s="34">
        <v>1</v>
      </c>
      <c r="B24" s="35"/>
      <c r="C24" s="36" t="s">
        <v>31</v>
      </c>
      <c r="D24" s="37"/>
      <c r="E24" s="38">
        <v>5.2731481481481488E-4</v>
      </c>
      <c r="F24" s="39">
        <f t="array" ref="F24">IF(ISNUMBER(E24),SUM(($E$6:$E$105&lt;=E24)*($E$6:$E$105&gt;0)*IF(ISERROR(1/COUNTIF($E$6:$E$105,$E$6:$E$105)),1,1/COUNTIF($E$6:$E$105,$E$6:$E$105))),"")</f>
        <v>12</v>
      </c>
      <c r="G24" s="6" t="str">
        <f t="array" ref="G24">IFERROR(INDEX($C$6:$C$105,SMALL(IF(COUNTIF($G$5:G23,$C$6:$C$105)=0,ROW($A$1:$A$100)),1)),"")</f>
        <v/>
      </c>
      <c r="H24" s="7">
        <f t="array" ref="H24">MIN(IF($C$6:$C$105=G24,$F$6:$F$105,""))</f>
        <v>0</v>
      </c>
      <c r="I24" s="8"/>
    </row>
    <row r="25" spans="1:9" ht="17.25" thickTop="1" thickBot="1" x14ac:dyDescent="0.3">
      <c r="A25" s="10">
        <v>2</v>
      </c>
      <c r="B25" s="11"/>
      <c r="C25" s="12" t="s">
        <v>20</v>
      </c>
      <c r="D25" s="13"/>
      <c r="E25" s="14">
        <v>2.4351851851851848E-4</v>
      </c>
      <c r="F25" s="15">
        <f t="array" ref="F25">IF(ISNUMBER(E25),SUM(($E$6:$E$105&lt;=E25)*($E$6:$E$105&gt;0)*IF(ISERROR(1/COUNTIF($E$6:$E$105,$E$6:$E$105)),1,1/COUNTIF($E$6:$E$105,$E$6:$E$105))),"")</f>
        <v>1</v>
      </c>
      <c r="G25" s="6" t="str">
        <f t="array" ref="G25">IFERROR(INDEX($C$6:$C$105,SMALL(IF(COUNTIF($G$5:G24,$C$6:$C$105)=0,ROW($A$1:$A$100)),1)),"")</f>
        <v/>
      </c>
      <c r="H25" s="7">
        <f t="array" ref="H25">MIN(IF($C$6:$C$105=G25,$F$6:$F$105,""))</f>
        <v>0</v>
      </c>
      <c r="I25" s="8"/>
    </row>
    <row r="26" spans="1:9" ht="33" thickTop="1" thickBot="1" x14ac:dyDescent="0.3">
      <c r="A26" s="10">
        <v>3</v>
      </c>
      <c r="B26" s="11"/>
      <c r="C26" s="58" t="s">
        <v>44</v>
      </c>
      <c r="D26" s="13"/>
      <c r="E26" s="14">
        <v>6.520833333333334E-4</v>
      </c>
      <c r="F26" s="15">
        <f t="array" ref="F26">IF(ISNUMBER(E26),SUM(($E$6:$E$105&lt;=E26)*($E$6:$E$105&gt;0)*IF(ISERROR(1/COUNTIF($E$6:$E$105,$E$6:$E$105)),1,1/COUNTIF($E$6:$E$105,$E$6:$E$105))),"")</f>
        <v>17</v>
      </c>
      <c r="G26" s="6" t="str">
        <f t="array" ref="G26">IFERROR(INDEX($C$6:$C$105,SMALL(IF(COUNTIF($G$5:G25,$C$6:$C$105)=0,ROW($A$1:$A$100)),1)),"")</f>
        <v/>
      </c>
      <c r="H26" s="7">
        <f t="array" ref="H26">MIN(IF($C$6:$C$105=G26,$F$6:$F$105,""))</f>
        <v>0</v>
      </c>
      <c r="I26" s="8"/>
    </row>
    <row r="27" spans="1:9" ht="17.25" thickTop="1" thickBot="1" x14ac:dyDescent="0.3">
      <c r="A27" s="10">
        <v>4</v>
      </c>
      <c r="B27" s="11"/>
      <c r="C27" s="12" t="s">
        <v>45</v>
      </c>
      <c r="D27" s="13"/>
      <c r="E27" s="14">
        <v>5.2731481481481488E-4</v>
      </c>
      <c r="F27" s="15">
        <f t="array" ref="F27">IF(ISNUMBER(E27),SUM(($E$6:$E$105&lt;=E27)*($E$6:$E$105&gt;0)*IF(ISERROR(1/COUNTIF($E$6:$E$105,$E$6:$E$105)),1,1/COUNTIF($E$6:$E$105,$E$6:$E$105))),"")</f>
        <v>12</v>
      </c>
      <c r="G27" s="6" t="str">
        <f t="array" ref="G27">IFERROR(INDEX($C$6:$C$105,SMALL(IF(COUNTIF($G$5:G26,$C$6:$C$105)=0,ROW($A$1:$A$100)),1)),"")</f>
        <v/>
      </c>
      <c r="H27" s="7">
        <f t="array" ref="H27">MIN(IF($C$6:$C$105=G27,$F$6:$F$105,""))</f>
        <v>0</v>
      </c>
      <c r="I27" s="8"/>
    </row>
    <row r="28" spans="1:9" ht="17.25" thickTop="1" thickBot="1" x14ac:dyDescent="0.3">
      <c r="A28" s="10">
        <v>5</v>
      </c>
      <c r="B28" s="11"/>
      <c r="C28" s="12" t="s">
        <v>46</v>
      </c>
      <c r="D28" s="13"/>
      <c r="E28" s="14"/>
      <c r="F28" s="15" t="str">
        <f t="array" ref="F28">IF(ISNUMBER(E28),SUM(($E$6:$E$105&lt;=E28)*($E$6:$E$105&gt;0)*IF(ISERROR(1/COUNTIF($E$6:$E$105,$E$6:$E$105)),1,1/COUNTIF($E$6:$E$105,$E$6:$E$105))),"")</f>
        <v/>
      </c>
      <c r="G28" s="6" t="str">
        <f t="array" ref="G28">IFERROR(INDEX($C$6:$C$105,SMALL(IF(COUNTIF($G$5:G27,$C$6:$C$105)=0,ROW($A$1:$A$100)),1)),"")</f>
        <v/>
      </c>
      <c r="H28" s="7">
        <f t="array" ref="H28">MIN(IF($C$6:$C$105=G28,$F$6:$F$105,""))</f>
        <v>0</v>
      </c>
      <c r="I28" s="8"/>
    </row>
    <row r="29" spans="1:9" ht="17.25" thickTop="1" thickBot="1" x14ac:dyDescent="0.3">
      <c r="A29" s="28">
        <v>6</v>
      </c>
      <c r="B29" s="29"/>
      <c r="C29" s="30"/>
      <c r="D29" s="31"/>
      <c r="E29" s="32"/>
      <c r="F29" s="33" t="str">
        <f t="array" ref="F29">IF(ISNUMBER(E29),SUM(($E$6:$E$105&lt;=E29)*($E$6:$E$105&gt;0)*IF(ISERROR(1/COUNTIF($E$6:$E$105,$E$6:$E$105)),1,1/COUNTIF($E$6:$E$105,$E$6:$E$105))),"")</f>
        <v/>
      </c>
      <c r="G29" s="6" t="str">
        <f t="array" ref="G29">IFERROR(INDEX($C$6:$C$105,SMALL(IF(COUNTIF($G$5:G28,$C$6:$C$105)=0,ROW($A$1:$A$100)),1)),"")</f>
        <v/>
      </c>
      <c r="H29" s="7">
        <f t="array" ref="H29">MIN(IF($C$6:$C$105=G29,$F$6:$F$105,""))</f>
        <v>0</v>
      </c>
      <c r="I29" s="8"/>
    </row>
    <row r="30" spans="1:9" ht="17.25" thickTop="1" thickBot="1" x14ac:dyDescent="0.3">
      <c r="A30" s="34">
        <v>1</v>
      </c>
      <c r="B30" s="40"/>
      <c r="C30" s="36"/>
      <c r="D30" s="40"/>
      <c r="E30" s="38"/>
      <c r="F30" s="39" t="str">
        <f t="array" ref="F30">IF(ISNUMBER(E30),SUM(($E$6:$E$105&lt;=E30)*($E$6:$E$105&gt;0)*IF(ISERROR(1/COUNTIF($E$6:$E$105,$E$6:$E$105)),1,1/COUNTIF($E$6:$E$105,$E$6:$E$105))),"")</f>
        <v/>
      </c>
      <c r="G30" s="6" t="str">
        <f t="array" ref="G30">IFERROR(INDEX($C$6:$C$105,SMALL(IF(COUNTIF($G$5:G29,$C$6:$C$105)=0,ROW($A$1:$A$100)),1)),"")</f>
        <v/>
      </c>
      <c r="H30" s="7">
        <f t="array" ref="H30">MIN(IF($C$6:$C$105=G30,$F$6:$F$105,""))</f>
        <v>0</v>
      </c>
      <c r="I30" s="8"/>
    </row>
    <row r="31" spans="1:9" ht="17.25" thickTop="1" thickBot="1" x14ac:dyDescent="0.3">
      <c r="A31" s="10">
        <v>2</v>
      </c>
      <c r="B31" s="41"/>
      <c r="C31" s="12"/>
      <c r="D31" s="41"/>
      <c r="E31" s="14"/>
      <c r="F31" s="15" t="str">
        <f t="array" ref="F31">IF(ISNUMBER(E31),SUM(($E$6:$E$105&lt;=E31)*($E$6:$E$105&gt;0)*IF(ISERROR(1/COUNTIF($E$6:$E$105,$E$6:$E$105)),1,1/COUNTIF($E$6:$E$105,$E$6:$E$105))),"")</f>
        <v/>
      </c>
      <c r="G31" s="6" t="str">
        <f t="array" ref="G31">IFERROR(INDEX($C$6:$C$105,SMALL(IF(COUNTIF($G$5:G30,$C$6:$C$105)=0,ROW($A$1:$A$100)),1)),"")</f>
        <v/>
      </c>
      <c r="H31" s="7">
        <f t="array" ref="H31">MIN(IF($C$6:$C$105=G31,$F$6:$F$105,""))</f>
        <v>0</v>
      </c>
      <c r="I31" s="8"/>
    </row>
    <row r="32" spans="1:9" ht="17.25" thickTop="1" thickBot="1" x14ac:dyDescent="0.3">
      <c r="A32" s="10">
        <v>3</v>
      </c>
      <c r="B32" s="41"/>
      <c r="C32" s="12"/>
      <c r="D32" s="41"/>
      <c r="E32" s="14"/>
      <c r="F32" s="15" t="str">
        <f t="array" ref="F32">IF(ISNUMBER(E32),SUM(($E$6:$E$105&lt;=E32)*($E$6:$E$105&gt;0)*IF(ISERROR(1/COUNTIF($E$6:$E$105,$E$6:$E$105)),1,1/COUNTIF($E$6:$E$105,$E$6:$E$105))),"")</f>
        <v/>
      </c>
      <c r="G32" s="6" t="str">
        <f t="array" ref="G32">IFERROR(INDEX($C$6:$C$105,SMALL(IF(COUNTIF($G$5:G31,$C$6:$C$105)=0,ROW($A$1:$A$100)),1)),"")</f>
        <v/>
      </c>
      <c r="H32" s="7">
        <f t="array" ref="H32">MIN(IF($C$6:$C$105=G32,$F$6:$F$105,""))</f>
        <v>0</v>
      </c>
      <c r="I32" s="8"/>
    </row>
    <row r="33" spans="1:9" ht="17.25" thickTop="1" thickBot="1" x14ac:dyDescent="0.3">
      <c r="A33" s="10">
        <v>4</v>
      </c>
      <c r="B33" s="41"/>
      <c r="C33" s="12"/>
      <c r="D33" s="41"/>
      <c r="E33" s="14"/>
      <c r="F33" s="15" t="str">
        <f t="array" ref="F33">IF(ISNUMBER(E33),SUM(($E$6:$E$105&lt;=E33)*($E$6:$E$105&gt;0)*IF(ISERROR(1/COUNTIF($E$6:$E$105,$E$6:$E$105)),1,1/COUNTIF($E$6:$E$105,$E$6:$E$105))),"")</f>
        <v/>
      </c>
      <c r="G33" s="6" t="str">
        <f t="array" ref="G33">IFERROR(INDEX($C$6:$C$105,SMALL(IF(COUNTIF($G$5:G32,$C$6:$C$105)=0,ROW($A$1:$A$100)),1)),"")</f>
        <v/>
      </c>
      <c r="H33" s="7">
        <f t="array" ref="H33">MIN(IF($C$6:$C$105=G33,$F$6:$F$105,""))</f>
        <v>0</v>
      </c>
      <c r="I33" s="8"/>
    </row>
    <row r="34" spans="1:9" ht="17.25" thickTop="1" thickBot="1" x14ac:dyDescent="0.3">
      <c r="A34" s="10">
        <v>5</v>
      </c>
      <c r="B34" s="11"/>
      <c r="C34" s="12"/>
      <c r="D34" s="13"/>
      <c r="E34" s="14"/>
      <c r="F34" s="15" t="str">
        <f t="array" ref="F34">IF(ISNUMBER(E34),SUM(($E$6:$E$105&lt;=E34)*($E$6:$E$105&gt;0)*IF(ISERROR(1/COUNTIF($E$6:$E$105,$E$6:$E$105)),1,1/COUNTIF($E$6:$E$105,$E$6:$E$105))),"")</f>
        <v/>
      </c>
      <c r="G34" s="6" t="str">
        <f t="array" ref="G34">IFERROR(INDEX($C$6:$C$105,SMALL(IF(COUNTIF($G$5:G33,$C$6:$C$105)=0,ROW($A$1:$A$100)),1)),"")</f>
        <v/>
      </c>
      <c r="H34" s="7">
        <f t="array" ref="H34">MIN(IF($C$6:$C$105=G34,$F$6:$F$105,""))</f>
        <v>0</v>
      </c>
      <c r="I34" s="8"/>
    </row>
    <row r="35" spans="1:9" ht="17.25" thickTop="1" thickBot="1" x14ac:dyDescent="0.3">
      <c r="A35" s="28">
        <v>6</v>
      </c>
      <c r="B35" s="29"/>
      <c r="C35" s="30"/>
      <c r="D35" s="31"/>
      <c r="E35" s="32"/>
      <c r="F35" s="33" t="str">
        <f t="array" ref="F35">IF(ISNUMBER(E35),SUM(($E$6:$E$105&lt;=E35)*($E$6:$E$105&gt;0)*IF(ISERROR(1/COUNTIF($E$6:$E$105,$E$6:$E$105)),1,1/COUNTIF($E$6:$E$105,$E$6:$E$105))),"")</f>
        <v/>
      </c>
      <c r="G35" s="6" t="str">
        <f t="array" ref="G35">IFERROR(INDEX($C$6:$C$105,SMALL(IF(COUNTIF($G$5:G34,$C$6:$C$105)=0,ROW($A$1:$A$100)),1)),"")</f>
        <v/>
      </c>
      <c r="H35" s="7">
        <f t="array" ref="H35">MIN(IF($C$6:$C$105=G35,$F$6:$F$105,""))</f>
        <v>0</v>
      </c>
      <c r="I35" s="8"/>
    </row>
    <row r="36" spans="1:9" ht="17.25" thickTop="1" thickBot="1" x14ac:dyDescent="0.3">
      <c r="A36" s="34">
        <v>1</v>
      </c>
      <c r="B36" s="40"/>
      <c r="C36" s="36"/>
      <c r="D36" s="40"/>
      <c r="E36" s="38"/>
      <c r="F36" s="39" t="str">
        <f t="array" ref="F36">IF(ISNUMBER(E36),SUM(($E$6:$E$105&lt;=E36)*($E$6:$E$105&gt;0)*IF(ISERROR(1/COUNTIF($E$6:$E$105,$E$6:$E$105)),1,1/COUNTIF($E$6:$E$105,$E$6:$E$105))),"")</f>
        <v/>
      </c>
      <c r="G36" s="6" t="str">
        <f t="array" ref="G36">IFERROR(INDEX($C$6:$C$105,SMALL(IF(COUNTIF($G$5:G35,$C$6:$C$105)=0,ROW($A$1:$A$100)),1)),"")</f>
        <v/>
      </c>
      <c r="H36" s="7">
        <f t="array" ref="H36">MIN(IF($C$6:$C$105=G36,$F$6:$F$105,""))</f>
        <v>0</v>
      </c>
      <c r="I36" s="8"/>
    </row>
    <row r="37" spans="1:9" ht="17.25" thickTop="1" thickBot="1" x14ac:dyDescent="0.3">
      <c r="A37" s="10">
        <v>2</v>
      </c>
      <c r="B37" s="41"/>
      <c r="C37" s="12"/>
      <c r="D37" s="41"/>
      <c r="E37" s="14"/>
      <c r="F37" s="15" t="str">
        <f t="array" ref="F37">IF(ISNUMBER(E37),SUM(($E$6:$E$105&lt;=E37)*($E$6:$E$105&gt;0)*IF(ISERROR(1/COUNTIF($E$6:$E$105,$E$6:$E$105)),1,1/COUNTIF($E$6:$E$105,$E$6:$E$105))),"")</f>
        <v/>
      </c>
      <c r="G37" s="6" t="str">
        <f t="array" ref="G37">IFERROR(INDEX($C$6:$C$105,SMALL(IF(COUNTIF($G$5:G36,$C$6:$C$105)=0,ROW($A$1:$A$100)),1)),"")</f>
        <v/>
      </c>
      <c r="H37" s="7">
        <f t="array" ref="H37">MIN(IF($C$6:$C$105=G37,$F$6:$F$105,""))</f>
        <v>0</v>
      </c>
      <c r="I37" s="8"/>
    </row>
    <row r="38" spans="1:9" ht="17.25" thickTop="1" thickBot="1" x14ac:dyDescent="0.3">
      <c r="A38" s="10">
        <v>3</v>
      </c>
      <c r="B38" s="42"/>
      <c r="C38" s="12"/>
      <c r="D38" s="42"/>
      <c r="E38" s="14"/>
      <c r="F38" s="15" t="str">
        <f t="array" ref="F38">IF(ISNUMBER(E38),SUM(($E$6:$E$105&lt;=E38)*($E$6:$E$105&gt;0)*IF(ISERROR(1/COUNTIF($E$6:$E$105,$E$6:$E$105)),1,1/COUNTIF($E$6:$E$105,$E$6:$E$105))),"")</f>
        <v/>
      </c>
      <c r="G38" s="6" t="str">
        <f t="array" ref="G38">IFERROR(INDEX($C$6:$C$105,SMALL(IF(COUNTIF($G$5:G37,$C$6:$C$105)=0,ROW($A$1:$A$100)),1)),"")</f>
        <v/>
      </c>
      <c r="H38" s="7">
        <f t="array" ref="H38">MIN(IF($C$6:$C$105=G38,$F$6:$F$105,""))</f>
        <v>0</v>
      </c>
      <c r="I38" s="8"/>
    </row>
    <row r="39" spans="1:9" ht="17.25" thickTop="1" thickBot="1" x14ac:dyDescent="0.3">
      <c r="A39" s="10">
        <v>4</v>
      </c>
      <c r="B39" s="42"/>
      <c r="C39" s="12"/>
      <c r="D39" s="42"/>
      <c r="E39" s="14"/>
      <c r="F39" s="15" t="str">
        <f t="array" ref="F39">IF(ISNUMBER(E39),SUM(($E$6:$E$105&lt;=E39)*($E$6:$E$105&gt;0)*IF(ISERROR(1/COUNTIF($E$6:$E$105,$E$6:$E$105)),1,1/COUNTIF($E$6:$E$105,$E$6:$E$105))),"")</f>
        <v/>
      </c>
      <c r="G39" s="6" t="str">
        <f t="array" ref="G39">IFERROR(INDEX($C$6:$C$105,SMALL(IF(COUNTIF($G$5:G38,$C$6:$C$105)=0,ROW($A$1:$A$100)),1)),"")</f>
        <v/>
      </c>
      <c r="H39" s="7">
        <f t="array" ref="H39">MIN(IF($C$6:$C$105=G39,$F$6:$F$105,""))</f>
        <v>0</v>
      </c>
      <c r="I39" s="8"/>
    </row>
    <row r="40" spans="1:9" ht="17.25" thickTop="1" thickBot="1" x14ac:dyDescent="0.3">
      <c r="A40" s="10">
        <v>5</v>
      </c>
      <c r="B40" s="42"/>
      <c r="C40" s="12"/>
      <c r="D40" s="42"/>
      <c r="E40" s="14"/>
      <c r="F40" s="15" t="str">
        <f t="array" ref="F40">IF(ISNUMBER(E40),SUM(($E$6:$E$105&lt;=E40)*($E$6:$E$105&gt;0)*IF(ISERROR(1/COUNTIF($E$6:$E$105,$E$6:$E$105)),1,1/COUNTIF($E$6:$E$105,$E$6:$E$105))),"")</f>
        <v/>
      </c>
      <c r="G40" s="6" t="str">
        <f t="array" ref="G40">IFERROR(INDEX($C$6:$C$105,SMALL(IF(COUNTIF($G$5:G39,$C$6:$C$105)=0,ROW($A$1:$A$100)),1)),"")</f>
        <v/>
      </c>
      <c r="H40" s="7">
        <f t="array" ref="H40">MIN(IF($C$6:$C$105=G40,$F$6:$F$105,""))</f>
        <v>0</v>
      </c>
      <c r="I40" s="8"/>
    </row>
    <row r="41" spans="1:9" ht="17.25" thickTop="1" thickBot="1" x14ac:dyDescent="0.3">
      <c r="A41" s="28">
        <v>6</v>
      </c>
      <c r="B41" s="43"/>
      <c r="C41" s="30"/>
      <c r="D41" s="43"/>
      <c r="E41" s="32"/>
      <c r="F41" s="33" t="str">
        <f t="array" ref="F41">IF(ISNUMBER(E41),SUM(($E$6:$E$105&lt;=E41)*($E$6:$E$105&gt;0)*IF(ISERROR(1/COUNTIF($E$6:$E$105,$E$6:$E$105)),1,1/COUNTIF($E$6:$E$105,$E$6:$E$105))),"")</f>
        <v/>
      </c>
      <c r="G41" s="6" t="str">
        <f t="array" ref="G41">IFERROR(INDEX($C$6:$C$105,SMALL(IF(COUNTIF($G$5:G40,$C$6:$C$105)=0,ROW($A$1:$A$100)),1)),"")</f>
        <v/>
      </c>
      <c r="H41" s="7">
        <f t="array" ref="H41">MIN(IF($C$6:$C$105=G41,$F$6:$F$105,""))</f>
        <v>0</v>
      </c>
      <c r="I41" s="8"/>
    </row>
    <row r="42" spans="1:9" ht="17.25" thickTop="1" thickBot="1" x14ac:dyDescent="0.3">
      <c r="A42" s="34">
        <v>1</v>
      </c>
      <c r="B42" s="44"/>
      <c r="C42" s="45"/>
      <c r="D42" s="46"/>
      <c r="E42" s="47"/>
      <c r="F42" s="48" t="str">
        <f t="array" ref="F42">IF(ISNUMBER(E42),SUM(($E$6:$E$105&lt;=E42)*($E$6:$E$105&gt;0)*IF(ISERROR(1/COUNTIF($E$6:$E$105,$E$6:$E$105)),1,1/COUNTIF($E$6:$E$105,$E$6:$E$105))),"")</f>
        <v/>
      </c>
      <c r="G42" s="6" t="str">
        <f t="array" ref="G42">IFERROR(INDEX($C$6:$C$105,SMALL(IF(COUNTIF($G$5:G41,$C$6:$C$105)=0,ROW($A$1:$A$100)),1)),"")</f>
        <v/>
      </c>
      <c r="H42" s="7">
        <f t="array" ref="H42">MIN(IF($C$6:$C$105=G42,$F$6:$F$105,""))</f>
        <v>0</v>
      </c>
      <c r="I42" s="8"/>
    </row>
    <row r="43" spans="1:9" ht="17.25" thickTop="1" thickBot="1" x14ac:dyDescent="0.3">
      <c r="A43" s="10">
        <v>2</v>
      </c>
      <c r="B43" s="42"/>
      <c r="C43" s="12"/>
      <c r="D43" s="42"/>
      <c r="E43" s="14"/>
      <c r="F43" s="15" t="str">
        <f t="array" ref="F43">IF(ISNUMBER(E43),SUM(($E$6:$E$105&lt;=E43)*($E$6:$E$105&gt;0)*IF(ISERROR(1/COUNTIF($E$6:$E$105,$E$6:$E$105)),1,1/COUNTIF($E$6:$E$105,$E$6:$E$105))),"")</f>
        <v/>
      </c>
      <c r="G43" s="6" t="str">
        <f t="array" ref="G43">IFERROR(INDEX($C$6:$C$105,SMALL(IF(COUNTIF($G$5:G42,$C$6:$C$105)=0,ROW($A$1:$A$100)),1)),"")</f>
        <v/>
      </c>
      <c r="H43" s="7">
        <f t="array" ref="H43">MIN(IF($C$6:$C$105=G43,$F$6:$F$105,""))</f>
        <v>0</v>
      </c>
      <c r="I43" s="8"/>
    </row>
    <row r="44" spans="1:9" ht="17.25" thickTop="1" thickBot="1" x14ac:dyDescent="0.3">
      <c r="A44" s="10">
        <v>3</v>
      </c>
      <c r="B44" s="42"/>
      <c r="C44" s="12"/>
      <c r="D44" s="42"/>
      <c r="E44" s="14"/>
      <c r="F44" s="15" t="str">
        <f t="array" ref="F44">IF(ISNUMBER(E44),SUM(($E$6:$E$105&lt;=E44)*($E$6:$E$105&gt;0)*IF(ISERROR(1/COUNTIF($E$6:$E$105,$E$6:$E$105)),1,1/COUNTIF($E$6:$E$105,$E$6:$E$105))),"")</f>
        <v/>
      </c>
      <c r="G44" s="6" t="str">
        <f t="array" ref="G44">IFERROR(INDEX($C$6:$C$105,SMALL(IF(COUNTIF($G$5:G43,$C$6:$C$105)=0,ROW($A$1:$A$100)),1)),"")</f>
        <v/>
      </c>
      <c r="H44" s="7">
        <f t="array" ref="H44">MIN(IF($C$6:$C$105=G44,$F$6:$F$105,""))</f>
        <v>0</v>
      </c>
      <c r="I44" s="8"/>
    </row>
    <row r="45" spans="1:9" ht="17.25" thickTop="1" thickBot="1" x14ac:dyDescent="0.3">
      <c r="A45" s="10">
        <v>4</v>
      </c>
      <c r="B45" s="42"/>
      <c r="C45" s="12"/>
      <c r="D45" s="42"/>
      <c r="E45" s="14"/>
      <c r="F45" s="15" t="str">
        <f t="array" ref="F45">IF(ISNUMBER(E45),SUM(($E$6:$E$105&lt;=E45)*($E$6:$E$105&gt;0)*IF(ISERROR(1/COUNTIF($E$6:$E$105,$E$6:$E$105)),1,1/COUNTIF($E$6:$E$105,$E$6:$E$105))),"")</f>
        <v/>
      </c>
      <c r="G45" s="6" t="str">
        <f t="array" ref="G45">IFERROR(INDEX($C$6:$C$105,SMALL(IF(COUNTIF($G$5:G44,$C$6:$C$105)=0,ROW($A$1:$A$100)),1)),"")</f>
        <v/>
      </c>
      <c r="H45" s="7">
        <f t="array" ref="H45">MIN(IF($C$6:$C$105=G45,$F$6:$F$105,""))</f>
        <v>0</v>
      </c>
      <c r="I45" s="8"/>
    </row>
    <row r="46" spans="1:9" ht="17.25" thickTop="1" thickBot="1" x14ac:dyDescent="0.3">
      <c r="A46" s="10">
        <v>5</v>
      </c>
      <c r="B46" s="42"/>
      <c r="C46" s="12"/>
      <c r="D46" s="42"/>
      <c r="E46" s="14"/>
      <c r="F46" s="15" t="str">
        <f t="array" ref="F46">IF(ISNUMBER(E46),SUM(($E$6:$E$105&lt;=E46)*($E$6:$E$105&gt;0)*IF(ISERROR(1/COUNTIF($E$6:$E$105,$E$6:$E$105)),1,1/COUNTIF($E$6:$E$105,$E$6:$E$105))),"")</f>
        <v/>
      </c>
      <c r="G46" s="6" t="str">
        <f t="array" ref="G46">IFERROR(INDEX($C$6:$C$105,SMALL(IF(COUNTIF($G$5:G45,$C$6:$C$105)=0,ROW($A$1:$A$100)),1)),"")</f>
        <v/>
      </c>
      <c r="H46" s="7">
        <f t="array" ref="H46">MIN(IF($C$6:$C$105=G46,$F$6:$F$105,""))</f>
        <v>0</v>
      </c>
      <c r="I46" s="8"/>
    </row>
    <row r="47" spans="1:9" ht="17.25" thickTop="1" thickBot="1" x14ac:dyDescent="0.3">
      <c r="A47" s="28">
        <v>6</v>
      </c>
      <c r="B47" s="43"/>
      <c r="C47" s="30"/>
      <c r="D47" s="43"/>
      <c r="E47" s="32"/>
      <c r="F47" s="33" t="str">
        <f t="array" ref="F47">IF(ISNUMBER(E47),SUM(($E$6:$E$105&lt;=E47)*($E$6:$E$105&gt;0)*IF(ISERROR(1/COUNTIF($E$6:$E$105,$E$6:$E$105)),1,1/COUNTIF($E$6:$E$105,$E$6:$E$105))),"")</f>
        <v/>
      </c>
      <c r="G47" s="6" t="str">
        <f t="array" ref="G47">IFERROR(INDEX($C$6:$C$105,SMALL(IF(COUNTIF($G$5:G46,$C$6:$C$105)=0,ROW($A$1:$A$100)),1)),"")</f>
        <v/>
      </c>
      <c r="H47" s="7">
        <f t="array" ref="H47">MIN(IF($C$6:$C$105=G47,$F$6:$F$105,""))</f>
        <v>0</v>
      </c>
      <c r="I47" s="8"/>
    </row>
    <row r="48" spans="1:9" ht="17.25" thickTop="1" thickBot="1" x14ac:dyDescent="0.3">
      <c r="A48" s="34">
        <v>1</v>
      </c>
      <c r="B48" s="44"/>
      <c r="C48" s="36"/>
      <c r="D48" s="44"/>
      <c r="E48" s="38"/>
      <c r="F48" s="39" t="str">
        <f t="array" ref="F48">IF(ISNUMBER(E48),SUM(($E$6:$E$105&lt;=E48)*($E$6:$E$105&gt;0)*IF(ISERROR(1/COUNTIF($E$6:$E$105,$E$6:$E$105)),1,1/COUNTIF($E$6:$E$105,$E$6:$E$105))),"")</f>
        <v/>
      </c>
      <c r="G48" s="6" t="str">
        <f t="array" ref="G48">IFERROR(INDEX($C$6:$C$105,SMALL(IF(COUNTIF($G$5:G47,$C$6:$C$105)=0,ROW($A$1:$A$100)),1)),"")</f>
        <v/>
      </c>
      <c r="H48" s="7">
        <f t="array" ref="H48">MIN(IF($C$6:$C$105=G48,$F$6:$F$105,""))</f>
        <v>0</v>
      </c>
      <c r="I48" s="8"/>
    </row>
    <row r="49" spans="1:9" ht="17.25" thickTop="1" thickBot="1" x14ac:dyDescent="0.3">
      <c r="A49" s="10">
        <v>2</v>
      </c>
      <c r="B49" s="42"/>
      <c r="C49" s="12"/>
      <c r="D49" s="42"/>
      <c r="E49" s="14"/>
      <c r="F49" s="15" t="str">
        <f t="array" ref="F49">IF(ISNUMBER(E49),SUM(($E$6:$E$105&lt;=E49)*($E$6:$E$105&gt;0)*IF(ISERROR(1/COUNTIF($E$6:$E$105,$E$6:$E$105)),1,1/COUNTIF($E$6:$E$105,$E$6:$E$105))),"")</f>
        <v/>
      </c>
      <c r="G49" s="6" t="str">
        <f t="array" ref="G49">IFERROR(INDEX($C$6:$C$105,SMALL(IF(COUNTIF($G$5:G48,$C$6:$C$105)=0,ROW($A$1:$A$100)),1)),"")</f>
        <v/>
      </c>
      <c r="H49" s="7">
        <f t="array" ref="H49">MIN(IF($C$6:$C$105=G49,$F$6:$F$105,""))</f>
        <v>0</v>
      </c>
      <c r="I49" s="8"/>
    </row>
    <row r="50" spans="1:9" ht="17.25" thickTop="1" thickBot="1" x14ac:dyDescent="0.3">
      <c r="A50" s="10">
        <v>3</v>
      </c>
      <c r="B50" s="42"/>
      <c r="C50" s="12"/>
      <c r="D50" s="42"/>
      <c r="E50" s="14"/>
      <c r="F50" s="15" t="str">
        <f t="array" ref="F50">IF(ISNUMBER(E50),SUM(($E$6:$E$105&lt;=E50)*($E$6:$E$105&gt;0)*IF(ISERROR(1/COUNTIF($E$6:$E$105,$E$6:$E$105)),1,1/COUNTIF($E$6:$E$105,$E$6:$E$105))),"")</f>
        <v/>
      </c>
      <c r="G50" s="6" t="str">
        <f t="array" ref="G50">IFERROR(INDEX($C$6:$C$105,SMALL(IF(COUNTIF($G$5:G49,$C$6:$C$105)=0,ROW($A$1:$A$100)),1)),"")</f>
        <v/>
      </c>
      <c r="H50" s="7">
        <f t="array" ref="H50">MIN(IF($C$6:$C$105=G50,$F$6:$F$105,""))</f>
        <v>0</v>
      </c>
      <c r="I50" s="8"/>
    </row>
    <row r="51" spans="1:9" ht="17.25" thickTop="1" thickBot="1" x14ac:dyDescent="0.3">
      <c r="A51" s="10">
        <v>4</v>
      </c>
      <c r="B51" s="42"/>
      <c r="C51" s="12"/>
      <c r="D51" s="42"/>
      <c r="E51" s="14"/>
      <c r="F51" s="15" t="str">
        <f t="array" ref="F51">IF(ISNUMBER(E51),SUM(($E$6:$E$105&lt;=E51)*($E$6:$E$105&gt;0)*IF(ISERROR(1/COUNTIF($E$6:$E$105,$E$6:$E$105)),1,1/COUNTIF($E$6:$E$105,$E$6:$E$105))),"")</f>
        <v/>
      </c>
      <c r="G51" s="6" t="str">
        <f t="array" ref="G51">IFERROR(INDEX($C$6:$C$105,SMALL(IF(COUNTIF($G$5:G50,$C$6:$C$105)=0,ROW($A$1:$A$100)),1)),"")</f>
        <v/>
      </c>
      <c r="H51" s="7">
        <f t="array" ref="H51">MIN(IF($C$6:$C$105=G51,$F$6:$F$105,""))</f>
        <v>0</v>
      </c>
      <c r="I51" s="8"/>
    </row>
    <row r="52" spans="1:9" ht="17.25" thickTop="1" thickBot="1" x14ac:dyDescent="0.3">
      <c r="A52" s="10">
        <v>5</v>
      </c>
      <c r="B52" s="42"/>
      <c r="C52" s="12"/>
      <c r="D52" s="42"/>
      <c r="E52" s="14"/>
      <c r="F52" s="15" t="str">
        <f t="array" ref="F52">IF(ISNUMBER(E52),SUM(($E$6:$E$105&lt;=E52)*($E$6:$E$105&gt;0)*IF(ISERROR(1/COUNTIF($E$6:$E$105,$E$6:$E$105)),1,1/COUNTIF($E$6:$E$105,$E$6:$E$105))),"")</f>
        <v/>
      </c>
      <c r="G52" s="6" t="str">
        <f t="array" ref="G52">IFERROR(INDEX($C$6:$C$105,SMALL(IF(COUNTIF($G$5:G51,$C$6:$C$105)=0,ROW($A$1:$A$100)),1)),"")</f>
        <v/>
      </c>
      <c r="H52" s="7">
        <f t="array" ref="H52">MIN(IF($C$6:$C$105=G52,$F$6:$F$105,""))</f>
        <v>0</v>
      </c>
      <c r="I52" s="8"/>
    </row>
    <row r="53" spans="1:9" ht="17.25" thickTop="1" thickBot="1" x14ac:dyDescent="0.3">
      <c r="A53" s="28">
        <v>6</v>
      </c>
      <c r="B53" s="43"/>
      <c r="C53" s="30"/>
      <c r="D53" s="43"/>
      <c r="E53" s="32"/>
      <c r="F53" s="33" t="str">
        <f t="array" ref="F53">IF(ISNUMBER(E53),SUM(($E$6:$E$105&lt;=E53)*($E$6:$E$105&gt;0)*IF(ISERROR(1/COUNTIF($E$6:$E$105,$E$6:$E$105)),1,1/COUNTIF($E$6:$E$105,$E$6:$E$105))),"")</f>
        <v/>
      </c>
      <c r="G53" s="6" t="str">
        <f t="array" ref="G53">IFERROR(INDEX($C$6:$C$105,SMALL(IF(COUNTIF($G$5:G52,$C$6:$C$105)=0,ROW($A$1:$A$100)),1)),"")</f>
        <v/>
      </c>
      <c r="H53" s="7">
        <f t="array" ref="H53">MIN(IF($C$6:$C$105=G53,$F$6:$F$105,""))</f>
        <v>0</v>
      </c>
      <c r="I53" s="8"/>
    </row>
    <row r="54" spans="1:9" ht="17.25" thickTop="1" thickBot="1" x14ac:dyDescent="0.3">
      <c r="A54" s="34">
        <v>1</v>
      </c>
      <c r="B54" s="44"/>
      <c r="C54" s="36"/>
      <c r="D54" s="44"/>
      <c r="E54" s="38"/>
      <c r="F54" s="39" t="str">
        <f t="array" ref="F54">IF(ISNUMBER(E54),SUM(($E$6:$E$105&lt;=E54)*($E$6:$E$105&gt;0)*IF(ISERROR(1/COUNTIF($E$6:$E$105,$E$6:$E$105)),1,1/COUNTIF($E$6:$E$105,$E$6:$E$105))),"")</f>
        <v/>
      </c>
      <c r="G54" s="6" t="str">
        <f t="array" ref="G54">IFERROR(INDEX($C$6:$C$105,SMALL(IF(COUNTIF($G$5:G53,$C$6:$C$105)=0,ROW($A$1:$A$100)),1)),"")</f>
        <v/>
      </c>
      <c r="H54" s="7">
        <f t="array" ref="H54">MIN(IF($C$6:$C$105=G54,$F$6:$F$105,""))</f>
        <v>0</v>
      </c>
      <c r="I54" s="8"/>
    </row>
    <row r="55" spans="1:9" ht="17.25" thickTop="1" thickBot="1" x14ac:dyDescent="0.3">
      <c r="A55" s="10">
        <v>2</v>
      </c>
      <c r="B55" s="42"/>
      <c r="C55" s="12"/>
      <c r="D55" s="42"/>
      <c r="E55" s="14"/>
      <c r="F55" s="15" t="str">
        <f t="array" ref="F55">IF(ISNUMBER(E55),SUM(($E$6:$E$105&lt;=E55)*($E$6:$E$105&gt;0)*IF(ISERROR(1/COUNTIF($E$6:$E$105,$E$6:$E$105)),1,1/COUNTIF($E$6:$E$105,$E$6:$E$105))),"")</f>
        <v/>
      </c>
      <c r="G55" s="6" t="str">
        <f t="array" ref="G55">IFERROR(INDEX($C$6:$C$105,SMALL(IF(COUNTIF($G$5:G54,$C$6:$C$105)=0,ROW($A$1:$A$100)),1)),"")</f>
        <v/>
      </c>
      <c r="H55" s="7">
        <f t="array" ref="H55">MIN(IF($C$6:$C$105=G55,$F$6:$F$105,""))</f>
        <v>0</v>
      </c>
      <c r="I55" s="8"/>
    </row>
    <row r="56" spans="1:9" ht="17.25" thickTop="1" thickBot="1" x14ac:dyDescent="0.3">
      <c r="A56" s="10">
        <v>3</v>
      </c>
      <c r="B56" s="42"/>
      <c r="C56" s="12"/>
      <c r="D56" s="42"/>
      <c r="E56" s="14"/>
      <c r="F56" s="15" t="str">
        <f t="array" ref="F56">IF(ISNUMBER(E56),SUM(($E$6:$E$105&lt;=E56)*($E$6:$E$105&gt;0)*IF(ISERROR(1/COUNTIF($E$6:$E$105,$E$6:$E$105)),1,1/COUNTIF($E$6:$E$105,$E$6:$E$105))),"")</f>
        <v/>
      </c>
      <c r="G56" s="6" t="str">
        <f t="array" ref="G56">IFERROR(INDEX($C$6:$C$105,SMALL(IF(COUNTIF($G$5:G55,$C$6:$C$105)=0,ROW($A$1:$A$100)),1)),"")</f>
        <v/>
      </c>
      <c r="H56" s="7">
        <f t="array" ref="H56">MIN(IF($C$6:$C$105=G56,$F$6:$F$105,""))</f>
        <v>0</v>
      </c>
      <c r="I56" s="8"/>
    </row>
    <row r="57" spans="1:9" ht="17.25" thickTop="1" thickBot="1" x14ac:dyDescent="0.3">
      <c r="A57" s="10">
        <v>4</v>
      </c>
      <c r="B57" s="42"/>
      <c r="C57" s="12"/>
      <c r="D57" s="42"/>
      <c r="E57" s="14"/>
      <c r="F57" s="15" t="str">
        <f t="array" ref="F57">IF(ISNUMBER(E57),SUM(($E$6:$E$105&lt;=E57)*($E$6:$E$105&gt;0)*IF(ISERROR(1/COUNTIF($E$6:$E$105,$E$6:$E$105)),1,1/COUNTIF($E$6:$E$105,$E$6:$E$105))),"")</f>
        <v/>
      </c>
      <c r="G57" s="6" t="str">
        <f t="array" ref="G57">IFERROR(INDEX($C$6:$C$105,SMALL(IF(COUNTIF($G$5:G56,$C$6:$C$105)=0,ROW($A$1:$A$100)),1)),"")</f>
        <v/>
      </c>
      <c r="H57" s="7">
        <f t="array" ref="H57">MIN(IF($C$6:$C$105=G57,$F$6:$F$105,""))</f>
        <v>0</v>
      </c>
      <c r="I57" s="8"/>
    </row>
    <row r="58" spans="1:9" ht="17.25" thickTop="1" thickBot="1" x14ac:dyDescent="0.3">
      <c r="A58" s="10">
        <v>5</v>
      </c>
      <c r="B58" s="42"/>
      <c r="C58" s="12"/>
      <c r="D58" s="42"/>
      <c r="E58" s="14"/>
      <c r="F58" s="15" t="str">
        <f t="array" ref="F58">IF(ISNUMBER(E58),SUM(($E$6:$E$105&lt;=E58)*($E$6:$E$105&gt;0)*IF(ISERROR(1/COUNTIF($E$6:$E$105,$E$6:$E$105)),1,1/COUNTIF($E$6:$E$105,$E$6:$E$105))),"")</f>
        <v/>
      </c>
      <c r="G58" s="6" t="str">
        <f t="array" ref="G58">IFERROR(INDEX($C$6:$C$105,SMALL(IF(COUNTIF($G$5:G57,$C$6:$C$105)=0,ROW($A$1:$A$100)),1)),"")</f>
        <v/>
      </c>
      <c r="H58" s="7">
        <f t="array" ref="H58">MIN(IF($C$6:$C$105=G58,$F$6:$F$105,""))</f>
        <v>0</v>
      </c>
      <c r="I58" s="8"/>
    </row>
    <row r="59" spans="1:9" ht="17.25" thickTop="1" thickBot="1" x14ac:dyDescent="0.3">
      <c r="A59" s="28">
        <v>6</v>
      </c>
      <c r="B59" s="43"/>
      <c r="C59" s="30"/>
      <c r="D59" s="43"/>
      <c r="E59" s="32"/>
      <c r="F59" s="33" t="str">
        <f t="array" ref="F59">IF(ISNUMBER(E59),SUM(($E$6:$E$105&lt;=E59)*($E$6:$E$105&gt;0)*IF(ISERROR(1/COUNTIF($E$6:$E$105,$E$6:$E$105)),1,1/COUNTIF($E$6:$E$105,$E$6:$E$105))),"")</f>
        <v/>
      </c>
      <c r="G59" s="6" t="str">
        <f t="array" ref="G59">IFERROR(INDEX($C$6:$C$105,SMALL(IF(COUNTIF($G$5:G58,$C$6:$C$105)=0,ROW($A$1:$A$100)),1)),"")</f>
        <v/>
      </c>
      <c r="H59" s="7">
        <f t="array" ref="H59">MIN(IF($C$6:$C$105=G59,$F$6:$F$105,""))</f>
        <v>0</v>
      </c>
      <c r="I59" s="8"/>
    </row>
    <row r="60" spans="1:9" ht="17.25" thickTop="1" thickBot="1" x14ac:dyDescent="0.3">
      <c r="A60" s="34">
        <v>1</v>
      </c>
      <c r="B60" s="44"/>
      <c r="C60" s="36"/>
      <c r="D60" s="44"/>
      <c r="E60" s="38"/>
      <c r="F60" s="39" t="str">
        <f t="array" ref="F60">IF(ISNUMBER(E60),SUM(($E$6:$E$105&lt;=E60)*($E$6:$E$105&gt;0)*IF(ISERROR(1/COUNTIF($E$6:$E$105,$E$6:$E$105)),1,1/COUNTIF($E$6:$E$105,$E$6:$E$105))),"")</f>
        <v/>
      </c>
      <c r="G60" s="6" t="str">
        <f t="array" ref="G60">IFERROR(INDEX($C$6:$C$105,SMALL(IF(COUNTIF($G$5:G59,$C$6:$C$105)=0,ROW($A$1:$A$100)),1)),"")</f>
        <v/>
      </c>
      <c r="H60" s="7">
        <f t="array" ref="H60">MIN(IF($C$6:$C$105=G60,$F$6:$F$105,""))</f>
        <v>0</v>
      </c>
      <c r="I60" s="8"/>
    </row>
    <row r="61" spans="1:9" ht="17.25" thickTop="1" thickBot="1" x14ac:dyDescent="0.3">
      <c r="A61" s="10">
        <v>2</v>
      </c>
      <c r="B61" s="42"/>
      <c r="C61" s="12"/>
      <c r="D61" s="42"/>
      <c r="E61" s="14"/>
      <c r="F61" s="15" t="str">
        <f t="array" ref="F61">IF(ISNUMBER(E61),SUM(($E$6:$E$105&lt;=E61)*($E$6:$E$105&gt;0)*IF(ISERROR(1/COUNTIF($E$6:$E$105,$E$6:$E$105)),1,1/COUNTIF($E$6:$E$105,$E$6:$E$105))),"")</f>
        <v/>
      </c>
      <c r="G61" s="6" t="str">
        <f t="array" ref="G61">IFERROR(INDEX($C$6:$C$105,SMALL(IF(COUNTIF($G$5:G60,$C$6:$C$105)=0,ROW($A$1:$A$100)),1)),"")</f>
        <v/>
      </c>
      <c r="H61" s="7">
        <f t="array" ref="H61">MIN(IF($C$6:$C$105=G61,$F$6:$F$105,""))</f>
        <v>0</v>
      </c>
      <c r="I61" s="8"/>
    </row>
    <row r="62" spans="1:9" ht="17.25" thickTop="1" thickBot="1" x14ac:dyDescent="0.3">
      <c r="A62" s="10">
        <v>3</v>
      </c>
      <c r="B62" s="42"/>
      <c r="C62" s="12"/>
      <c r="D62" s="42"/>
      <c r="E62" s="14"/>
      <c r="F62" s="15" t="str">
        <f t="array" ref="F62">IF(ISNUMBER(E62),SUM(($E$6:$E$105&lt;=E62)*($E$6:$E$105&gt;0)*IF(ISERROR(1/COUNTIF($E$6:$E$105,$E$6:$E$105)),1,1/COUNTIF($E$6:$E$105,$E$6:$E$105))),"")</f>
        <v/>
      </c>
      <c r="G62" s="6" t="str">
        <f t="array" ref="G62">IFERROR(INDEX($C$6:$C$105,SMALL(IF(COUNTIF($G$5:G61,$C$6:$C$105)=0,ROW($A$1:$A$100)),1)),"")</f>
        <v/>
      </c>
      <c r="H62" s="7">
        <f t="array" ref="H62">MIN(IF($C$6:$C$105=G62,$F$6:$F$105,""))</f>
        <v>0</v>
      </c>
      <c r="I62" s="8"/>
    </row>
    <row r="63" spans="1:9" ht="17.25" thickTop="1" thickBot="1" x14ac:dyDescent="0.3">
      <c r="A63" s="10">
        <v>4</v>
      </c>
      <c r="B63" s="42"/>
      <c r="C63" s="12"/>
      <c r="D63" s="42"/>
      <c r="E63" s="14"/>
      <c r="F63" s="15" t="str">
        <f t="array" ref="F63">IF(ISNUMBER(E63),SUM(($E$6:$E$105&lt;=E63)*($E$6:$E$105&gt;0)*IF(ISERROR(1/COUNTIF($E$6:$E$105,$E$6:$E$105)),1,1/COUNTIF($E$6:$E$105,$E$6:$E$105))),"")</f>
        <v/>
      </c>
      <c r="G63" s="6" t="str">
        <f t="array" ref="G63">IFERROR(INDEX($C$6:$C$105,SMALL(IF(COUNTIF($G$5:G62,$C$6:$C$105)=0,ROW($A$1:$A$100)),1)),"")</f>
        <v/>
      </c>
      <c r="H63" s="7">
        <f t="array" ref="H63">MIN(IF($C$6:$C$105=G63,$F$6:$F$105,""))</f>
        <v>0</v>
      </c>
      <c r="I63" s="8"/>
    </row>
    <row r="64" spans="1:9" ht="17.25" thickTop="1" thickBot="1" x14ac:dyDescent="0.3">
      <c r="A64" s="10">
        <v>5</v>
      </c>
      <c r="B64" s="42"/>
      <c r="C64" s="12"/>
      <c r="D64" s="42"/>
      <c r="E64" s="14"/>
      <c r="F64" s="15" t="str">
        <f t="array" ref="F64">IF(ISNUMBER(E64),SUM(($E$6:$E$105&lt;=E64)*($E$6:$E$105&gt;0)*IF(ISERROR(1/COUNTIF($E$6:$E$105,$E$6:$E$105)),1,1/COUNTIF($E$6:$E$105,$E$6:$E$105))),"")</f>
        <v/>
      </c>
      <c r="G64" s="6" t="str">
        <f t="array" ref="G64">IFERROR(INDEX($C$6:$C$105,SMALL(IF(COUNTIF($G$5:G63,$C$6:$C$105)=0,ROW($A$1:$A$100)),1)),"")</f>
        <v/>
      </c>
      <c r="H64" s="7">
        <f t="array" ref="H64">MIN(IF($C$6:$C$105=G64,$F$6:$F$105,""))</f>
        <v>0</v>
      </c>
      <c r="I64" s="8"/>
    </row>
    <row r="65" spans="1:9" ht="17.25" thickTop="1" thickBot="1" x14ac:dyDescent="0.3">
      <c r="A65" s="28">
        <v>6</v>
      </c>
      <c r="B65" s="43"/>
      <c r="C65" s="30"/>
      <c r="D65" s="43"/>
      <c r="E65" s="32"/>
      <c r="F65" s="33" t="str">
        <f t="array" ref="F65">IF(ISNUMBER(E65),SUM(($E$6:$E$105&lt;=E65)*($E$6:$E$105&gt;0)*IF(ISERROR(1/COUNTIF($E$6:$E$105,$E$6:$E$105)),1,1/COUNTIF($E$6:$E$105,$E$6:$E$105))),"")</f>
        <v/>
      </c>
      <c r="G65" s="6" t="str">
        <f t="array" ref="G65">IFERROR(INDEX($C$6:$C$105,SMALL(IF(COUNTIF($G$5:G64,$C$6:$C$105)=0,ROW($A$1:$A$100)),1)),"")</f>
        <v/>
      </c>
      <c r="H65" s="7">
        <f t="array" ref="H65">MIN(IF($C$6:$C$105=G65,$F$6:$F$105,""))</f>
        <v>0</v>
      </c>
      <c r="I65" s="8"/>
    </row>
    <row r="66" spans="1:9" ht="16.5" thickTop="1" x14ac:dyDescent="0.25">
      <c r="A66" s="34">
        <v>1</v>
      </c>
      <c r="B66" s="44"/>
      <c r="C66" s="36"/>
      <c r="D66" s="44"/>
      <c r="E66" s="38"/>
      <c r="F66" s="39" t="str">
        <f t="array" ref="F66">IF(ISNUMBER(E66),SUM(($E$6:$E$105&lt;=E66)*($E$6:$E$105&gt;0)*IF(ISERROR(1/COUNTIF($E$6:$E$105,$E$6:$E$105)),1,1/COUNTIF($E$6:$E$105,$E$6:$E$105))),"")</f>
        <v/>
      </c>
    </row>
    <row r="67" spans="1:9" ht="15.75" x14ac:dyDescent="0.25">
      <c r="A67" s="10">
        <v>2</v>
      </c>
      <c r="B67" s="42"/>
      <c r="C67" s="12"/>
      <c r="D67" s="42"/>
      <c r="E67" s="14"/>
      <c r="F67" s="15" t="str">
        <f t="array" ref="F67">IF(ISNUMBER(E67),SUM(($E$6:$E$105&lt;=E67)*($E$6:$E$105&gt;0)*IF(ISERROR(1/COUNTIF($E$6:$E$105,$E$6:$E$105)),1,1/COUNTIF($E$6:$E$105,$E$6:$E$105))),"")</f>
        <v/>
      </c>
    </row>
    <row r="68" spans="1:9" ht="15.75" x14ac:dyDescent="0.25">
      <c r="A68" s="10">
        <v>3</v>
      </c>
      <c r="B68" s="42"/>
      <c r="C68" s="12"/>
      <c r="D68" s="42"/>
      <c r="E68" s="14"/>
      <c r="F68" s="15" t="str">
        <f t="array" ref="F68">IF(ISNUMBER(E68),SUM(($E$6:$E$105&lt;=E68)*($E$6:$E$105&gt;0)*IF(ISERROR(1/COUNTIF($E$6:$E$105,$E$6:$E$105)),1,1/COUNTIF($E$6:$E$105,$E$6:$E$105))),"")</f>
        <v/>
      </c>
    </row>
    <row r="69" spans="1:9" ht="15.75" x14ac:dyDescent="0.25">
      <c r="A69" s="10">
        <v>4</v>
      </c>
      <c r="B69" s="42"/>
      <c r="C69" s="12"/>
      <c r="D69" s="42"/>
      <c r="E69" s="14"/>
      <c r="F69" s="15" t="str">
        <f t="array" ref="F69">IF(ISNUMBER(E69),SUM(($E$6:$E$105&lt;=E69)*($E$6:$E$105&gt;0)*IF(ISERROR(1/COUNTIF($E$6:$E$105,$E$6:$E$105)),1,1/COUNTIF($E$6:$E$105,$E$6:$E$105))),"")</f>
        <v/>
      </c>
    </row>
    <row r="70" spans="1:9" ht="15.75" x14ac:dyDescent="0.25">
      <c r="A70" s="10">
        <v>5</v>
      </c>
      <c r="B70" s="42"/>
      <c r="C70" s="12"/>
      <c r="D70" s="42"/>
      <c r="E70" s="14"/>
      <c r="F70" s="15" t="str">
        <f t="array" ref="F70">IF(ISNUMBER(E70),SUM(($E$6:$E$105&lt;=E70)*($E$6:$E$105&gt;0)*IF(ISERROR(1/COUNTIF($E$6:$E$105,$E$6:$E$105)),1,1/COUNTIF($E$6:$E$105,$E$6:$E$105))),"")</f>
        <v/>
      </c>
    </row>
    <row r="71" spans="1:9" ht="16.5" thickBot="1" x14ac:dyDescent="0.3">
      <c r="A71" s="28">
        <v>6</v>
      </c>
      <c r="B71" s="43"/>
      <c r="C71" s="30"/>
      <c r="D71" s="43"/>
      <c r="E71" s="32"/>
      <c r="F71" s="33" t="str">
        <f t="array" ref="F71">IF(ISNUMBER(E71),SUM(($E$6:$E$105&lt;=E71)*($E$6:$E$105&gt;0)*IF(ISERROR(1/COUNTIF($E$6:$E$105,$E$6:$E$105)),1,1/COUNTIF($E$6:$E$105,$E$6:$E$105))),"")</f>
        <v/>
      </c>
    </row>
    <row r="72" spans="1:9" ht="16.5" thickTop="1" x14ac:dyDescent="0.25">
      <c r="A72" s="34">
        <v>1</v>
      </c>
      <c r="B72" s="44"/>
      <c r="C72" s="36"/>
      <c r="D72" s="44"/>
      <c r="E72" s="38"/>
      <c r="F72" s="39" t="str">
        <f t="array" ref="F72">IF(ISNUMBER(E72),SUM(($E$6:$E$105&lt;=E72)*($E$6:$E$105&gt;0)*IF(ISERROR(1/COUNTIF($E$6:$E$105,$E$6:$E$105)),1,1/COUNTIF($E$6:$E$105,$E$6:$E$105))),"")</f>
        <v/>
      </c>
    </row>
    <row r="73" spans="1:9" ht="15.75" x14ac:dyDescent="0.25">
      <c r="A73" s="10">
        <v>2</v>
      </c>
      <c r="B73" s="42"/>
      <c r="C73" s="12"/>
      <c r="D73" s="42"/>
      <c r="E73" s="14"/>
      <c r="F73" s="15" t="str">
        <f t="array" ref="F73">IF(ISNUMBER(E73),SUM(($E$6:$E$105&lt;=E73)*($E$6:$E$105&gt;0)*IF(ISERROR(1/COUNTIF($E$6:$E$105,$E$6:$E$105)),1,1/COUNTIF($E$6:$E$105,$E$6:$E$105))),"")</f>
        <v/>
      </c>
    </row>
    <row r="74" spans="1:9" ht="15.75" x14ac:dyDescent="0.25">
      <c r="A74" s="10">
        <v>3</v>
      </c>
      <c r="B74" s="42"/>
      <c r="C74" s="12"/>
      <c r="D74" s="42"/>
      <c r="E74" s="14"/>
      <c r="F74" s="15" t="str">
        <f t="array" ref="F74">IF(ISNUMBER(E74),SUM(($E$6:$E$105&lt;=E74)*($E$6:$E$105&gt;0)*IF(ISERROR(1/COUNTIF($E$6:$E$105,$E$6:$E$105)),1,1/COUNTIF($E$6:$E$105,$E$6:$E$105))),"")</f>
        <v/>
      </c>
    </row>
    <row r="75" spans="1:9" ht="15.75" x14ac:dyDescent="0.25">
      <c r="A75" s="10">
        <v>4</v>
      </c>
      <c r="B75" s="42"/>
      <c r="C75" s="12"/>
      <c r="D75" s="42"/>
      <c r="E75" s="14"/>
      <c r="F75" s="15" t="str">
        <f t="array" ref="F75">IF(ISNUMBER(E75),SUM(($E$6:$E$105&lt;=E75)*($E$6:$E$105&gt;0)*IF(ISERROR(1/COUNTIF($E$6:$E$105,$E$6:$E$105)),1,1/COUNTIF($E$6:$E$105,$E$6:$E$105))),"")</f>
        <v/>
      </c>
    </row>
    <row r="76" spans="1:9" ht="15.75" x14ac:dyDescent="0.25">
      <c r="A76" s="10">
        <v>5</v>
      </c>
      <c r="B76" s="42"/>
      <c r="C76" s="12"/>
      <c r="D76" s="42"/>
      <c r="E76" s="14"/>
      <c r="F76" s="15" t="str">
        <f t="array" ref="F76">IF(ISNUMBER(E76),SUM(($E$6:$E$105&lt;=E76)*($E$6:$E$105&gt;0)*IF(ISERROR(1/COUNTIF($E$6:$E$105,$E$6:$E$105)),1,1/COUNTIF($E$6:$E$105,$E$6:$E$105))),"")</f>
        <v/>
      </c>
    </row>
    <row r="77" spans="1:9" ht="16.5" thickBot="1" x14ac:dyDescent="0.3">
      <c r="A77" s="28">
        <v>6</v>
      </c>
      <c r="B77" s="43"/>
      <c r="C77" s="30"/>
      <c r="D77" s="43"/>
      <c r="E77" s="32"/>
      <c r="F77" s="33" t="str">
        <f t="array" ref="F77">IF(ISNUMBER(E77),SUM(($E$6:$E$105&lt;=E77)*($E$6:$E$105&gt;0)*IF(ISERROR(1/COUNTIF($E$6:$E$105,$E$6:$E$105)),1,1/COUNTIF($E$6:$E$105,$E$6:$E$105))),"")</f>
        <v/>
      </c>
    </row>
    <row r="78" spans="1:9" ht="16.5" thickTop="1" x14ac:dyDescent="0.25">
      <c r="A78" s="34">
        <v>1</v>
      </c>
      <c r="B78" s="44"/>
      <c r="C78" s="36"/>
      <c r="D78" s="44"/>
      <c r="E78" s="38"/>
      <c r="F78" s="39" t="str">
        <f t="array" ref="F78">IF(ISNUMBER(E78),SUM(($E$6:$E$105&lt;=E78)*($E$6:$E$105&gt;0)*IF(ISERROR(1/COUNTIF($E$6:$E$105,$E$6:$E$105)),1,1/COUNTIF($E$6:$E$105,$E$6:$E$105))),"")</f>
        <v/>
      </c>
    </row>
    <row r="79" spans="1:9" ht="15.75" x14ac:dyDescent="0.25">
      <c r="A79" s="10">
        <v>2</v>
      </c>
      <c r="B79" s="42"/>
      <c r="C79" s="12"/>
      <c r="D79" s="42"/>
      <c r="E79" s="14"/>
      <c r="F79" s="15" t="str">
        <f t="array" ref="F79">IF(ISNUMBER(E79),SUM(($E$6:$E$105&lt;=E79)*($E$6:$E$105&gt;0)*IF(ISERROR(1/COUNTIF($E$6:$E$105,$E$6:$E$105)),1,1/COUNTIF($E$6:$E$105,$E$6:$E$105))),"")</f>
        <v/>
      </c>
    </row>
    <row r="80" spans="1:9" ht="15.75" x14ac:dyDescent="0.25">
      <c r="A80" s="10">
        <v>3</v>
      </c>
      <c r="B80" s="42"/>
      <c r="C80" s="12"/>
      <c r="D80" s="42"/>
      <c r="E80" s="14"/>
      <c r="F80" s="15" t="str">
        <f t="array" ref="F80">IF(ISNUMBER(E80),SUM(($E$6:$E$105&lt;=E80)*($E$6:$E$105&gt;0)*IF(ISERROR(1/COUNTIF($E$6:$E$105,$E$6:$E$105)),1,1/COUNTIF($E$6:$E$105,$E$6:$E$105))),"")</f>
        <v/>
      </c>
    </row>
    <row r="81" spans="1:6" ht="15.75" x14ac:dyDescent="0.25">
      <c r="A81" s="10">
        <v>4</v>
      </c>
      <c r="B81" s="42"/>
      <c r="C81" s="12"/>
      <c r="D81" s="42"/>
      <c r="E81" s="14"/>
      <c r="F81" s="15" t="str">
        <f t="array" ref="F81">IF(ISNUMBER(E81),SUM(($E$6:$E$105&lt;=E81)*($E$6:$E$105&gt;0)*IF(ISERROR(1/COUNTIF($E$6:$E$105,$E$6:$E$105)),1,1/COUNTIF($E$6:$E$105,$E$6:$E$105))),"")</f>
        <v/>
      </c>
    </row>
    <row r="82" spans="1:6" ht="15.75" x14ac:dyDescent="0.25">
      <c r="A82" s="10">
        <v>5</v>
      </c>
      <c r="B82" s="42"/>
      <c r="C82" s="12"/>
      <c r="D82" s="42"/>
      <c r="E82" s="14"/>
      <c r="F82" s="15" t="str">
        <f t="array" ref="F82">IF(ISNUMBER(E82),SUM(($E$6:$E$105&lt;=E82)*($E$6:$E$105&gt;0)*IF(ISERROR(1/COUNTIF($E$6:$E$105,$E$6:$E$105)),1,1/COUNTIF($E$6:$E$105,$E$6:$E$105))),"")</f>
        <v/>
      </c>
    </row>
    <row r="83" spans="1:6" ht="16.5" thickBot="1" x14ac:dyDescent="0.3">
      <c r="A83" s="28">
        <v>6</v>
      </c>
      <c r="B83" s="43"/>
      <c r="C83" s="30"/>
      <c r="D83" s="43"/>
      <c r="E83" s="32"/>
      <c r="F83" s="33" t="str">
        <f t="array" ref="F83">IF(ISNUMBER(E83),SUM(($E$6:$E$105&lt;=E83)*($E$6:$E$105&gt;0)*IF(ISERROR(1/COUNTIF($E$6:$E$105,$E$6:$E$105)),1,1/COUNTIF($E$6:$E$105,$E$6:$E$105))),"")</f>
        <v/>
      </c>
    </row>
    <row r="84" spans="1:6" ht="16.5" thickTop="1" x14ac:dyDescent="0.25">
      <c r="A84" s="34">
        <v>1</v>
      </c>
      <c r="B84" s="44"/>
      <c r="C84" s="36"/>
      <c r="D84" s="44"/>
      <c r="E84" s="38"/>
      <c r="F84" s="39" t="str">
        <f t="array" ref="F84">IF(ISNUMBER(E84),SUM(($E$6:$E$105&lt;=E84)*($E$6:$E$105&gt;0)*IF(ISERROR(1/COUNTIF($E$6:$E$105,$E$6:$E$105)),1,1/COUNTIF($E$6:$E$105,$E$6:$E$105))),"")</f>
        <v/>
      </c>
    </row>
    <row r="85" spans="1:6" ht="15.75" x14ac:dyDescent="0.25">
      <c r="A85" s="10">
        <v>2</v>
      </c>
      <c r="B85" s="42"/>
      <c r="C85" s="12"/>
      <c r="D85" s="42"/>
      <c r="E85" s="14"/>
      <c r="F85" s="15" t="str">
        <f t="array" ref="F85">IF(ISNUMBER(E85),SUM(($E$6:$E$105&lt;=E85)*($E$6:$E$105&gt;0)*IF(ISERROR(1/COUNTIF($E$6:$E$105,$E$6:$E$105)),1,1/COUNTIF($E$6:$E$105,$E$6:$E$105))),"")</f>
        <v/>
      </c>
    </row>
    <row r="86" spans="1:6" ht="15.75" x14ac:dyDescent="0.25">
      <c r="A86" s="10">
        <v>3</v>
      </c>
      <c r="B86" s="42"/>
      <c r="C86" s="12"/>
      <c r="D86" s="42"/>
      <c r="E86" s="14"/>
      <c r="F86" s="15" t="str">
        <f t="array" ref="F86">IF(ISNUMBER(E86),SUM(($E$6:$E$105&lt;=E86)*($E$6:$E$105&gt;0)*IF(ISERROR(1/COUNTIF($E$6:$E$105,$E$6:$E$105)),1,1/COUNTIF($E$6:$E$105,$E$6:$E$105))),"")</f>
        <v/>
      </c>
    </row>
    <row r="87" spans="1:6" ht="15.75" x14ac:dyDescent="0.25">
      <c r="A87" s="10">
        <v>4</v>
      </c>
      <c r="B87" s="42"/>
      <c r="C87" s="12"/>
      <c r="D87" s="42"/>
      <c r="E87" s="14"/>
      <c r="F87" s="15" t="str">
        <f t="array" ref="F87">IF(ISNUMBER(E87),SUM(($E$6:$E$105&lt;=E87)*($E$6:$E$105&gt;0)*IF(ISERROR(1/COUNTIF($E$6:$E$105,$E$6:$E$105)),1,1/COUNTIF($E$6:$E$105,$E$6:$E$105))),"")</f>
        <v/>
      </c>
    </row>
    <row r="88" spans="1:6" ht="15.75" x14ac:dyDescent="0.25">
      <c r="A88" s="10">
        <v>5</v>
      </c>
      <c r="B88" s="42"/>
      <c r="C88" s="12"/>
      <c r="D88" s="42"/>
      <c r="E88" s="14"/>
      <c r="F88" s="15" t="str">
        <f t="array" ref="F88">IF(ISNUMBER(E88),SUM(($E$6:$E$105&lt;=E88)*($E$6:$E$105&gt;0)*IF(ISERROR(1/COUNTIF($E$6:$E$105,$E$6:$E$105)),1,1/COUNTIF($E$6:$E$105,$E$6:$E$105))),"")</f>
        <v/>
      </c>
    </row>
    <row r="89" spans="1:6" ht="16.5" thickBot="1" x14ac:dyDescent="0.3">
      <c r="A89" s="28">
        <v>6</v>
      </c>
      <c r="B89" s="43"/>
      <c r="C89" s="30"/>
      <c r="D89" s="43"/>
      <c r="E89" s="32"/>
      <c r="F89" s="33" t="str">
        <f t="array" ref="F89">IF(ISNUMBER(E89),SUM(($E$6:$E$105&lt;=E89)*($E$6:$E$105&gt;0)*IF(ISERROR(1/COUNTIF($E$6:$E$105,$E$6:$E$105)),1,1/COUNTIF($E$6:$E$105,$E$6:$E$105))),"")</f>
        <v/>
      </c>
    </row>
    <row r="90" spans="1:6" ht="16.5" thickTop="1" x14ac:dyDescent="0.25">
      <c r="A90" s="34">
        <v>1</v>
      </c>
      <c r="B90" s="44"/>
      <c r="C90" s="36"/>
      <c r="D90" s="44"/>
      <c r="E90" s="38"/>
      <c r="F90" s="39" t="str">
        <f t="array" ref="F90">IF(ISNUMBER(E90),SUM(($E$6:$E$105&lt;=E90)*($E$6:$E$105&gt;0)*IF(ISERROR(1/COUNTIF($E$6:$E$105,$E$6:$E$105)),1,1/COUNTIF($E$6:$E$105,$E$6:$E$105))),"")</f>
        <v/>
      </c>
    </row>
    <row r="91" spans="1:6" ht="15.75" x14ac:dyDescent="0.25">
      <c r="A91" s="10">
        <v>2</v>
      </c>
      <c r="B91" s="42"/>
      <c r="C91" s="12"/>
      <c r="D91" s="42"/>
      <c r="E91" s="14"/>
      <c r="F91" s="15" t="str">
        <f t="array" ref="F91">IF(ISNUMBER(E91),SUM(($E$6:$E$105&lt;=E91)*($E$6:$E$105&gt;0)*IF(ISERROR(1/COUNTIF($E$6:$E$105,$E$6:$E$105)),1,1/COUNTIF($E$6:$E$105,$E$6:$E$105))),"")</f>
        <v/>
      </c>
    </row>
    <row r="92" spans="1:6" ht="15.75" x14ac:dyDescent="0.25">
      <c r="A92" s="10">
        <v>3</v>
      </c>
      <c r="B92" s="42"/>
      <c r="C92" s="12"/>
      <c r="D92" s="42"/>
      <c r="E92" s="14"/>
      <c r="F92" s="15" t="str">
        <f t="array" ref="F92">IF(ISNUMBER(E92),SUM(($E$6:$E$105&lt;=E92)*($E$6:$E$105&gt;0)*IF(ISERROR(1/COUNTIF($E$6:$E$105,$E$6:$E$105)),1,1/COUNTIF($E$6:$E$105,$E$6:$E$105))),"")</f>
        <v/>
      </c>
    </row>
    <row r="93" spans="1:6" ht="15.75" x14ac:dyDescent="0.25">
      <c r="A93" s="10">
        <v>4</v>
      </c>
      <c r="B93" s="42"/>
      <c r="C93" s="12"/>
      <c r="D93" s="42"/>
      <c r="E93" s="14"/>
      <c r="F93" s="15" t="str">
        <f t="array" ref="F93">IF(ISNUMBER(E93),SUM(($E$6:$E$105&lt;=E93)*($E$6:$E$105&gt;0)*IF(ISERROR(1/COUNTIF($E$6:$E$105,$E$6:$E$105)),1,1/COUNTIF($E$6:$E$105,$E$6:$E$105))),"")</f>
        <v/>
      </c>
    </row>
    <row r="94" spans="1:6" ht="15.75" x14ac:dyDescent="0.25">
      <c r="A94" s="10">
        <v>5</v>
      </c>
      <c r="B94" s="42"/>
      <c r="C94" s="12"/>
      <c r="D94" s="42"/>
      <c r="E94" s="14"/>
      <c r="F94" s="15" t="str">
        <f t="array" ref="F94">IF(ISNUMBER(E94),SUM(($E$6:$E$105&lt;=E94)*($E$6:$E$105&gt;0)*IF(ISERROR(1/COUNTIF($E$6:$E$105,$E$6:$E$105)),1,1/COUNTIF($E$6:$E$105,$E$6:$E$105))),"")</f>
        <v/>
      </c>
    </row>
    <row r="95" spans="1:6" ht="16.5" thickBot="1" x14ac:dyDescent="0.3">
      <c r="A95" s="28">
        <v>6</v>
      </c>
      <c r="B95" s="43"/>
      <c r="C95" s="30"/>
      <c r="D95" s="43"/>
      <c r="E95" s="32"/>
      <c r="F95" s="33" t="str">
        <f t="array" ref="F95">IF(ISNUMBER(E95),SUM(($E$6:$E$105&lt;=E95)*($E$6:$E$105&gt;0)*IF(ISERROR(1/COUNTIF($E$6:$E$105,$E$6:$E$105)),1,1/COUNTIF($E$6:$E$105,$E$6:$E$105))),"")</f>
        <v/>
      </c>
    </row>
    <row r="96" spans="1:6" ht="16.5" thickTop="1" x14ac:dyDescent="0.25">
      <c r="A96" s="34">
        <v>1</v>
      </c>
      <c r="B96" s="44"/>
      <c r="C96" s="36"/>
      <c r="D96" s="44"/>
      <c r="E96" s="38"/>
      <c r="F96" s="39" t="str">
        <f t="array" ref="F96">IF(ISNUMBER(E96),SUM(($E$6:$E$105&lt;=E96)*($E$6:$E$105&gt;0)*IF(ISERROR(1/COUNTIF($E$6:$E$105,$E$6:$E$105)),1,1/COUNTIF($E$6:$E$105,$E$6:$E$105))),"")</f>
        <v/>
      </c>
    </row>
    <row r="97" spans="1:6" ht="15.75" x14ac:dyDescent="0.25">
      <c r="A97" s="10">
        <v>2</v>
      </c>
      <c r="B97" s="42"/>
      <c r="C97" s="12"/>
      <c r="D97" s="42"/>
      <c r="E97" s="14"/>
      <c r="F97" s="15" t="str">
        <f t="array" ref="F97">IF(ISNUMBER(E97),SUM(($E$6:$E$105&lt;=E97)*($E$6:$E$105&gt;0)*IF(ISERROR(1/COUNTIF($E$6:$E$105,$E$6:$E$105)),1,1/COUNTIF($E$6:$E$105,$E$6:$E$105))),"")</f>
        <v/>
      </c>
    </row>
    <row r="98" spans="1:6" ht="15.75" x14ac:dyDescent="0.25">
      <c r="A98" s="10">
        <v>3</v>
      </c>
      <c r="B98" s="42"/>
      <c r="C98" s="12"/>
      <c r="D98" s="42"/>
      <c r="E98" s="14"/>
      <c r="F98" s="15" t="str">
        <f t="array" ref="F98">IF(ISNUMBER(E98),SUM(($E$6:$E$105&lt;=E98)*($E$6:$E$105&gt;0)*IF(ISERROR(1/COUNTIF($E$6:$E$105,$E$6:$E$105)),1,1/COUNTIF($E$6:$E$105,$E$6:$E$105))),"")</f>
        <v/>
      </c>
    </row>
    <row r="99" spans="1:6" ht="15.75" x14ac:dyDescent="0.25">
      <c r="A99" s="10">
        <v>4</v>
      </c>
      <c r="B99" s="42"/>
      <c r="C99" s="12"/>
      <c r="D99" s="42"/>
      <c r="E99" s="14"/>
      <c r="F99" s="15" t="str">
        <f t="array" ref="F99">IF(ISNUMBER(E99),SUM(($E$6:$E$105&lt;=E99)*($E$6:$E$105&gt;0)*IF(ISERROR(1/COUNTIF($E$6:$E$105,$E$6:$E$105)),1,1/COUNTIF($E$6:$E$105,$E$6:$E$105))),"")</f>
        <v/>
      </c>
    </row>
    <row r="100" spans="1:6" ht="15.75" x14ac:dyDescent="0.25">
      <c r="A100" s="10">
        <v>5</v>
      </c>
      <c r="B100" s="42"/>
      <c r="C100" s="12"/>
      <c r="D100" s="42"/>
      <c r="E100" s="14"/>
      <c r="F100" s="15" t="str">
        <f t="array" ref="F100">IF(ISNUMBER(E100),SUM(($E$6:$E$105&lt;=E100)*($E$6:$E$105&gt;0)*IF(ISERROR(1/COUNTIF($E$6:$E$105,$E$6:$E$105)),1,1/COUNTIF($E$6:$E$105,$E$6:$E$105))),"")</f>
        <v/>
      </c>
    </row>
    <row r="101" spans="1:6" ht="16.5" thickBot="1" x14ac:dyDescent="0.3">
      <c r="A101" s="28">
        <v>6</v>
      </c>
      <c r="B101" s="43"/>
      <c r="C101" s="30"/>
      <c r="D101" s="43"/>
      <c r="E101" s="32"/>
      <c r="F101" s="33" t="str">
        <f t="array" ref="F101">IF(ISNUMBER(E101),SUM(($E$6:$E$105&lt;=E101)*($E$6:$E$105&gt;0)*IF(ISERROR(1/COUNTIF($E$6:$E$105,$E$6:$E$105)),1,1/COUNTIF($E$6:$E$105,$E$6:$E$105))),"")</f>
        <v/>
      </c>
    </row>
    <row r="102" spans="1:6" ht="16.5" thickTop="1" x14ac:dyDescent="0.25">
      <c r="A102" s="34">
        <v>1</v>
      </c>
      <c r="B102" s="44"/>
      <c r="C102" s="36"/>
      <c r="D102" s="44"/>
      <c r="E102" s="38"/>
      <c r="F102" s="39" t="str">
        <f t="array" ref="F102">IF(ISNUMBER(E102),SUM(($E$6:$E$105&lt;=E102)*($E$6:$E$105&gt;0)*IF(ISERROR(1/COUNTIF($E$6:$E$105,$E$6:$E$105)),1,1/COUNTIF($E$6:$E$105,$E$6:$E$105))),"")</f>
        <v/>
      </c>
    </row>
    <row r="103" spans="1:6" ht="15.75" x14ac:dyDescent="0.25">
      <c r="A103" s="10">
        <v>2</v>
      </c>
      <c r="B103" s="42"/>
      <c r="C103" s="12"/>
      <c r="D103" s="42"/>
      <c r="E103" s="14"/>
      <c r="F103" s="15" t="str">
        <f t="array" ref="F103">IF(ISNUMBER(E103),SUM(($E$6:$E$105&lt;=E103)*($E$6:$E$105&gt;0)*IF(ISERROR(1/COUNTIF($E$6:$E$105,$E$6:$E$105)),1,1/COUNTIF($E$6:$E$105,$E$6:$E$105))),"")</f>
        <v/>
      </c>
    </row>
    <row r="104" spans="1:6" ht="15.75" x14ac:dyDescent="0.25">
      <c r="A104" s="10">
        <v>3</v>
      </c>
      <c r="B104" s="42"/>
      <c r="C104" s="12"/>
      <c r="D104" s="42"/>
      <c r="E104" s="14"/>
      <c r="F104" s="15" t="str">
        <f t="array" ref="F104">IF(ISNUMBER(E104),SUM(($E$6:$E$105&lt;=E104)*($E$6:$E$105&gt;0)*IF(ISERROR(1/COUNTIF($E$6:$E$105,$E$6:$E$105)),1,1/COUNTIF($E$6:$E$105,$E$6:$E$105))),"")</f>
        <v/>
      </c>
    </row>
    <row r="105" spans="1:6" ht="16.5" thickBot="1" x14ac:dyDescent="0.3">
      <c r="A105" s="28">
        <v>4</v>
      </c>
      <c r="B105" s="43"/>
      <c r="C105" s="30"/>
      <c r="D105" s="43"/>
      <c r="E105" s="32"/>
      <c r="F105" s="33" t="str">
        <f t="array" ref="F105">IF(ISNUMBER(E105),SUM(($E$6:$E$105&lt;=E105)*($E$6:$E$105&gt;0)*IF(ISERROR(1/COUNTIF($E$6:$E$105,$E$6:$E$105)),1,1/COUNTIF($E$6:$E$105,$E$6:$E$105))),"")</f>
        <v/>
      </c>
    </row>
    <row r="106" spans="1:6" ht="15.75" thickTop="1" x14ac:dyDescent="0.25"/>
  </sheetData>
  <mergeCells count="2">
    <mergeCell ref="A1:F2"/>
    <mergeCell ref="A3:F4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Layout" topLeftCell="A4" workbookViewId="0">
      <selection activeCell="C19" sqref="C19"/>
    </sheetView>
  </sheetViews>
  <sheetFormatPr defaultRowHeight="15" x14ac:dyDescent="0.25"/>
  <cols>
    <col min="1" max="1" width="7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  <col min="9" max="9" width="8.85546875" customWidth="1"/>
  </cols>
  <sheetData>
    <row r="1" spans="1:9" x14ac:dyDescent="0.25">
      <c r="A1" s="59" t="s">
        <v>36</v>
      </c>
      <c r="B1" s="60"/>
      <c r="C1" s="60"/>
      <c r="D1" s="60"/>
      <c r="E1" s="60"/>
      <c r="F1" s="60"/>
      <c r="G1" s="4"/>
    </row>
    <row r="2" spans="1:9" ht="6.75" customHeight="1" x14ac:dyDescent="0.25">
      <c r="A2" s="60"/>
      <c r="B2" s="60"/>
      <c r="C2" s="60"/>
      <c r="D2" s="60"/>
      <c r="E2" s="60"/>
      <c r="F2" s="60"/>
    </row>
    <row r="3" spans="1:9" ht="26.25" customHeight="1" x14ac:dyDescent="0.25">
      <c r="A3" s="61" t="s">
        <v>32</v>
      </c>
      <c r="B3" s="61"/>
      <c r="C3" s="61"/>
      <c r="D3" s="61"/>
      <c r="E3" s="61"/>
      <c r="F3" s="61"/>
      <c r="G3" s="5"/>
    </row>
    <row r="4" spans="1:9" ht="19.5" customHeight="1" thickBot="1" x14ac:dyDescent="0.3">
      <c r="A4" s="62"/>
      <c r="B4" s="62"/>
      <c r="C4" s="62"/>
      <c r="D4" s="62"/>
      <c r="E4" s="62"/>
      <c r="F4" s="62"/>
    </row>
    <row r="5" spans="1:9" ht="62.25" customHeight="1" thickTop="1" thickBot="1" x14ac:dyDescent="0.3">
      <c r="A5" s="54" t="s">
        <v>34</v>
      </c>
      <c r="B5" s="52" t="s">
        <v>4</v>
      </c>
      <c r="C5" s="52" t="s">
        <v>17</v>
      </c>
      <c r="D5" s="52" t="s">
        <v>1</v>
      </c>
      <c r="E5" s="52" t="s">
        <v>2</v>
      </c>
      <c r="F5" s="53" t="s">
        <v>3</v>
      </c>
      <c r="G5" s="2" t="s">
        <v>17</v>
      </c>
      <c r="H5" s="3" t="s">
        <v>28</v>
      </c>
      <c r="I5" s="9"/>
    </row>
    <row r="6" spans="1:9" ht="14.25" customHeight="1" thickTop="1" thickBot="1" x14ac:dyDescent="0.3">
      <c r="A6" s="49">
        <v>1</v>
      </c>
      <c r="B6" s="50" t="s">
        <v>9</v>
      </c>
      <c r="C6" s="45" t="s">
        <v>21</v>
      </c>
      <c r="D6" s="51">
        <v>2005</v>
      </c>
      <c r="E6" s="47">
        <v>5.2210648148148147E-4</v>
      </c>
      <c r="F6" s="48">
        <f t="array" ref="F6">IF(ISNUMBER(E6),SUM(($E$6:$E$105&lt;=E6)*($E$6:$E$105&gt;0)*IF(ISERROR(1/COUNTIF($E$6:$E$105,$E$6:$E$105)),1,1/COUNTIF($E$6:$E$105,$E$6:$E$105))),"")</f>
        <v>13</v>
      </c>
      <c r="G6" s="6" t="str">
        <f t="array" ref="G6">IFERROR(INDEX($C$6:$C$105,SMALL(IF(COUNTIF($G$5:G5,$C$6:$C$105)=0,ROW($A$1:$A$100)),1)),"")</f>
        <v>Пристень</v>
      </c>
      <c r="H6" s="7">
        <f t="array" ref="H6">MIN(IF($C$6:$C$105=G6,$F$6:$F$105,""))</f>
        <v>13</v>
      </c>
      <c r="I6" s="8"/>
    </row>
    <row r="7" spans="1:9" ht="17.25" thickTop="1" thickBot="1" x14ac:dyDescent="0.3">
      <c r="A7" s="10">
        <v>2</v>
      </c>
      <c r="B7" s="11" t="s">
        <v>16</v>
      </c>
      <c r="C7" s="12" t="s">
        <v>23</v>
      </c>
      <c r="D7" s="13">
        <v>2005</v>
      </c>
      <c r="E7" s="14">
        <v>2.6041666666666666E-4</v>
      </c>
      <c r="F7" s="15">
        <f t="array" ref="F7">IF(ISNUMBER(E7),SUM(($E$6:$E$105&lt;=E7)*($E$6:$E$105&gt;0)*IF(ISERROR(1/COUNTIF($E$6:$E$105,$E$6:$E$105)),1,1/COUNTIF($E$6:$E$105,$E$6:$E$105))),"")</f>
        <v>2</v>
      </c>
      <c r="G7" s="6" t="str">
        <f t="array" ref="G7">IFERROR(INDEX($C$6:$C$105,SMALL(IF(COUNTIF($G$5:G6,$C$6:$C$105)=0,ROW($A$1:$A$100)),1)),"")</f>
        <v>Обоянь</v>
      </c>
      <c r="H7" s="7">
        <f t="array" ref="H7">MIN(IF($C$6:$C$105=G7,$F$6:$F$105,""))</f>
        <v>2</v>
      </c>
      <c r="I7" s="8"/>
    </row>
    <row r="8" spans="1:9" ht="17.25" thickTop="1" thickBot="1" x14ac:dyDescent="0.3">
      <c r="A8" s="10">
        <v>3</v>
      </c>
      <c r="B8" s="11" t="s">
        <v>14</v>
      </c>
      <c r="C8" s="12" t="s">
        <v>22</v>
      </c>
      <c r="D8" s="13">
        <v>2005</v>
      </c>
      <c r="E8" s="14">
        <v>5.3634259259259271E-4</v>
      </c>
      <c r="F8" s="15">
        <f t="array" ref="F8">IF(ISNUMBER(E8),SUM(($E$6:$E$105&lt;=E8)*($E$6:$E$105&gt;0)*IF(ISERROR(1/COUNTIF($E$6:$E$105,$E$6:$E$105)),1,1/COUNTIF($E$6:$E$105,$E$6:$E$105))),"")</f>
        <v>15</v>
      </c>
      <c r="G8" s="6" t="str">
        <f t="array" ref="G8">IFERROR(INDEX($C$6:$C$105,SMALL(IF(COUNTIF($G$5:G7,$C$6:$C$105)=0,ROW($A$1:$A$100)),1)),"")</f>
        <v>Льгов</v>
      </c>
      <c r="H8" s="7">
        <f t="array" ref="H8">MIN(IF($C$6:$C$105=G8,$F$6:$F$105,""))</f>
        <v>15</v>
      </c>
      <c r="I8" s="8"/>
    </row>
    <row r="9" spans="1:9" ht="17.25" thickTop="1" thickBot="1" x14ac:dyDescent="0.3">
      <c r="A9" s="10">
        <v>4</v>
      </c>
      <c r="B9" s="11" t="s">
        <v>6</v>
      </c>
      <c r="C9" s="12" t="s">
        <v>19</v>
      </c>
      <c r="D9" s="13">
        <v>2007</v>
      </c>
      <c r="E9" s="14">
        <v>3.0671296296296295E-4</v>
      </c>
      <c r="F9" s="15">
        <f t="array" ref="F9">IF(ISNUMBER(E9),SUM(($E$6:$E$105&lt;=E9)*($E$6:$E$105&gt;0)*IF(ISERROR(1/COUNTIF($E$6:$E$105,$E$6:$E$105)),1,1/COUNTIF($E$6:$E$105,$E$6:$E$105))),"")</f>
        <v>3</v>
      </c>
      <c r="G9" s="6" t="str">
        <f t="array" ref="G9">IFERROR(INDEX($C$6:$C$105,SMALL(IF(COUNTIF($G$5:G8,$C$6:$C$105)=0,ROW($A$1:$A$100)),1)),"")</f>
        <v>Черемисиново</v>
      </c>
      <c r="H9" s="7">
        <f t="array" ref="H9">MIN(IF($C$6:$C$105=G9,$F$6:$F$105,""))</f>
        <v>3</v>
      </c>
      <c r="I9" s="8"/>
    </row>
    <row r="10" spans="1:9" ht="17.25" thickTop="1" thickBot="1" x14ac:dyDescent="0.3">
      <c r="A10" s="10">
        <v>5</v>
      </c>
      <c r="B10" s="11" t="s">
        <v>12</v>
      </c>
      <c r="C10" s="12" t="s">
        <v>24</v>
      </c>
      <c r="D10" s="13">
        <v>2005</v>
      </c>
      <c r="E10" s="14">
        <v>4.224537037037037E-4</v>
      </c>
      <c r="F10" s="15">
        <f t="array" ref="F10">IF(ISNUMBER(E10),SUM(($E$6:$E$105&lt;=E10)*($E$6:$E$105&gt;0)*IF(ISERROR(1/COUNTIF($E$6:$E$105,$E$6:$E$105)),1,1/COUNTIF($E$6:$E$105,$E$6:$E$105))),"")</f>
        <v>11</v>
      </c>
      <c r="G10" s="6" t="str">
        <f t="array" ref="G10">IFERROR(INDEX($C$6:$C$105,SMALL(IF(COUNTIF($G$5:G9,$C$6:$C$105)=0,ROW($A$1:$A$100)),1)),"")</f>
        <v>Золотухино</v>
      </c>
      <c r="H10" s="7">
        <f t="array" ref="H10">MIN(IF($C$6:$C$105=G10,$F$6:$F$105,""))</f>
        <v>11</v>
      </c>
      <c r="I10" s="8"/>
    </row>
    <row r="11" spans="1:9" ht="17.25" thickTop="1" thickBot="1" x14ac:dyDescent="0.3">
      <c r="A11" s="16">
        <v>6</v>
      </c>
      <c r="B11" s="17" t="s">
        <v>13</v>
      </c>
      <c r="C11" s="18" t="s">
        <v>33</v>
      </c>
      <c r="D11" s="19">
        <v>2006</v>
      </c>
      <c r="E11" s="20">
        <v>3.5879629629629635E-4</v>
      </c>
      <c r="F11" s="21">
        <f t="array" ref="F11">IF(ISNUMBER(E11),SUM(($E$6:$E$105&lt;=E11)*($E$6:$E$105&gt;0)*IF(ISERROR(1/COUNTIF($E$6:$E$105,$E$6:$E$105)),1,1/COUNTIF($E$6:$E$105,$E$6:$E$105))),"")</f>
        <v>4</v>
      </c>
      <c r="G11" s="6" t="str">
        <f t="array" ref="G11">IFERROR(INDEX($C$6:$C$105,SMALL(IF(COUNTIF($G$5:G10,$C$6:$C$105)=0,ROW($A$1:$A$100)),1)),"")</f>
        <v>Суджа</v>
      </c>
      <c r="H11" s="7">
        <f t="array" ref="H11">MIN(IF($C$6:$C$105=G11,$F$6:$F$105,""))</f>
        <v>4</v>
      </c>
      <c r="I11" s="8"/>
    </row>
    <row r="12" spans="1:9" ht="17.25" thickTop="1" thickBot="1" x14ac:dyDescent="0.3">
      <c r="A12" s="22">
        <v>1</v>
      </c>
      <c r="B12" s="23" t="s">
        <v>7</v>
      </c>
      <c r="C12" s="24" t="s">
        <v>20</v>
      </c>
      <c r="D12" s="25">
        <v>2007</v>
      </c>
      <c r="E12" s="26">
        <v>4.0509259259259258E-4</v>
      </c>
      <c r="F12" s="27">
        <f t="array" ref="F12">IF(ISNUMBER(E12),SUM(($E$6:$E$105&lt;=E12)*($E$6:$E$105&gt;0)*IF(ISERROR(1/COUNTIF($E$6:$E$105,$E$6:$E$105)),1,1/COUNTIF($E$6:$E$105,$E$6:$E$105))),"")</f>
        <v>7</v>
      </c>
      <c r="G12" s="6" t="str">
        <f t="array" ref="G12">IFERROR(INDEX($C$6:$C$105,SMALL(IF(COUNTIF($G$5:G11,$C$6:$C$105)=0,ROW($A$1:$A$100)),1)),"")</f>
        <v>Тим</v>
      </c>
      <c r="H12" s="7">
        <f t="array" ref="H12">MIN(IF($C$6:$C$105=G12,$F$6:$F$105,""))</f>
        <v>1</v>
      </c>
      <c r="I12" s="8"/>
    </row>
    <row r="13" spans="1:9" ht="17.25" thickTop="1" thickBot="1" x14ac:dyDescent="0.3">
      <c r="A13" s="10">
        <v>2</v>
      </c>
      <c r="B13" s="11" t="s">
        <v>8</v>
      </c>
      <c r="C13" s="12" t="s">
        <v>18</v>
      </c>
      <c r="D13" s="13">
        <v>2008</v>
      </c>
      <c r="E13" s="14">
        <v>4.1087962962962958E-4</v>
      </c>
      <c r="F13" s="15">
        <f t="array" ref="F13">IF(ISNUMBER(E13),SUM(($E$6:$E$105&lt;=E13)*($E$6:$E$105&gt;0)*IF(ISERROR(1/COUNTIF($E$6:$E$105,$E$6:$E$105)),1,1/COUNTIF($E$6:$E$105,$E$6:$E$105))),"")</f>
        <v>9</v>
      </c>
      <c r="G13" s="6" t="str">
        <f t="array" ref="G13">IFERROR(INDEX($C$6:$C$105,SMALL(IF(COUNTIF($G$5:G12,$C$6:$C$105)=0,ROW($A$1:$A$100)),1)),"")</f>
        <v>Щигры</v>
      </c>
      <c r="H13" s="7">
        <f t="array" ref="H13">MIN(IF($C$6:$C$105=G13,$F$6:$F$105,""))</f>
        <v>9</v>
      </c>
      <c r="I13" s="8"/>
    </row>
    <row r="14" spans="1:9" ht="17.25" thickTop="1" thickBot="1" x14ac:dyDescent="0.3">
      <c r="A14" s="10">
        <v>3</v>
      </c>
      <c r="B14" s="11" t="s">
        <v>5</v>
      </c>
      <c r="C14" s="12" t="s">
        <v>18</v>
      </c>
      <c r="D14" s="13">
        <v>2005</v>
      </c>
      <c r="E14" s="14">
        <v>4.1666666666666669E-4</v>
      </c>
      <c r="F14" s="15">
        <f t="array" ref="F14">IF(ISNUMBER(E14),SUM(($E$6:$E$105&lt;=E14)*($E$6:$E$105&gt;0)*IF(ISERROR(1/COUNTIF($E$6:$E$105,$E$6:$E$105)),1,1/COUNTIF($E$6:$E$105,$E$6:$E$105))),"")</f>
        <v>10</v>
      </c>
      <c r="G14" s="6" t="str">
        <f t="array" ref="G14">IFERROR(INDEX($C$6:$C$105,SMALL(IF(COUNTIF($G$5:G13,$C$6:$C$105)=0,ROW($A$1:$A$100)),1)),"")</f>
        <v>Курчатов</v>
      </c>
      <c r="H14" s="7">
        <f t="array" ref="H14">MIN(IF($C$6:$C$105=G14,$F$6:$F$105,""))</f>
        <v>5</v>
      </c>
      <c r="I14" s="8"/>
    </row>
    <row r="15" spans="1:9" ht="17.25" thickTop="1" thickBot="1" x14ac:dyDescent="0.3">
      <c r="A15" s="10">
        <v>4</v>
      </c>
      <c r="B15" s="11" t="s">
        <v>11</v>
      </c>
      <c r="C15" s="12" t="s">
        <v>23</v>
      </c>
      <c r="D15" s="13">
        <v>2005</v>
      </c>
      <c r="E15" s="14">
        <v>4.224537037037037E-4</v>
      </c>
      <c r="F15" s="15">
        <f t="array" ref="F15">IF(ISNUMBER(E15),SUM(($E$6:$E$105&lt;=E15)*($E$6:$E$105&gt;0)*IF(ISERROR(1/COUNTIF($E$6:$E$105,$E$6:$E$105)),1,1/COUNTIF($E$6:$E$105,$E$6:$E$105))),"")</f>
        <v>11</v>
      </c>
      <c r="G15" s="6" t="str">
        <f t="array" ref="G15">IFERROR(INDEX($C$6:$C$105,SMALL(IF(COUNTIF($G$5:G14,$C$6:$C$105)=0,ROW($A$1:$A$100)),1)),"")</f>
        <v>Медвенка</v>
      </c>
      <c r="H15" s="7">
        <f t="array" ref="H15">MIN(IF($C$6:$C$105=G15,$F$6:$F$105,""))</f>
        <v>17</v>
      </c>
      <c r="I15" s="8"/>
    </row>
    <row r="16" spans="1:9" ht="17.25" thickTop="1" thickBot="1" x14ac:dyDescent="0.3">
      <c r="A16" s="10">
        <v>5</v>
      </c>
      <c r="B16" s="11" t="s">
        <v>29</v>
      </c>
      <c r="C16" s="12" t="s">
        <v>24</v>
      </c>
      <c r="D16" s="13">
        <v>2005</v>
      </c>
      <c r="E16" s="14">
        <v>5.2731481481481488E-4</v>
      </c>
      <c r="F16" s="15">
        <f t="array" ref="F16">IF(ISNUMBER(E16),SUM(($E$6:$E$105&lt;=E16)*($E$6:$E$105&gt;0)*IF(ISERROR(1/COUNTIF($E$6:$E$105,$E$6:$E$105)),1,1/COUNTIF($E$6:$E$105,$E$6:$E$105))),"")</f>
        <v>14</v>
      </c>
      <c r="G16" s="6" t="str">
        <f t="array" ref="G16">IFERROR(INDEX($C$6:$C$105,SMALL(IF(COUNTIF($G$5:G15,$C$6:$C$105)=0,ROW($A$1:$A$100)),1)),"")</f>
        <v>Кшень</v>
      </c>
      <c r="H16" s="7">
        <f t="array" ref="H16">MIN(IF($C$6:$C$105=G16,$F$6:$F$105,""))</f>
        <v>12</v>
      </c>
      <c r="I16" s="8"/>
    </row>
    <row r="17" spans="1:9" ht="17.25" thickTop="1" thickBot="1" x14ac:dyDescent="0.3">
      <c r="A17" s="28">
        <v>6</v>
      </c>
      <c r="B17" s="29" t="s">
        <v>10</v>
      </c>
      <c r="C17" s="30" t="s">
        <v>22</v>
      </c>
      <c r="D17" s="31">
        <v>2005</v>
      </c>
      <c r="E17" s="32">
        <v>6.2962962962962961E-4</v>
      </c>
      <c r="F17" s="33">
        <f t="array" ref="F17">IF(ISNUMBER(E17),SUM(($E$6:$E$105&lt;=E17)*($E$6:$E$105&gt;0)*IF(ISERROR(1/COUNTIF($E$6:$E$105,$E$6:$E$105)),1,1/COUNTIF($E$6:$E$105,$E$6:$E$105))),"")</f>
        <v>16</v>
      </c>
      <c r="G17" s="6" t="str">
        <f t="array" ref="G17">IFERROR(INDEX($C$6:$C$105,SMALL(IF(COUNTIF($G$5:G16,$C$6:$C$105)=0,ROW($A$1:$A$100)),1)),"")</f>
        <v>Касторное</v>
      </c>
      <c r="H17" s="7">
        <f t="array" ref="H17">MIN(IF($C$6:$C$105=G17,$F$6:$F$105,""))</f>
        <v>6</v>
      </c>
      <c r="I17" s="8"/>
    </row>
    <row r="18" spans="1:9" ht="17.25" thickTop="1" thickBot="1" x14ac:dyDescent="0.3">
      <c r="A18" s="34">
        <v>1</v>
      </c>
      <c r="B18" s="35" t="s">
        <v>15</v>
      </c>
      <c r="C18" s="36" t="s">
        <v>43</v>
      </c>
      <c r="D18" s="37">
        <v>2006</v>
      </c>
      <c r="E18" s="38">
        <v>3.7060185185185194E-4</v>
      </c>
      <c r="F18" s="39">
        <f t="array" ref="F18">IF(ISNUMBER(E18),SUM(($E$6:$E$105&lt;=E18)*($E$6:$E$105&gt;0)*IF(ISERROR(1/COUNTIF($E$6:$E$105,$E$6:$E$105)),1,1/COUNTIF($E$6:$E$105,$E$6:$E$105))),"")</f>
        <v>5</v>
      </c>
      <c r="G18" s="6" t="str">
        <f t="array" ref="G18">IFERROR(INDEX($C$6:$C$105,SMALL(IF(COUNTIF($G$5:G17,$C$6:$C$105)=0,ROW($A$1:$A$100)),1)),"")</f>
        <v>Железногорск</v>
      </c>
      <c r="H18" s="7">
        <f t="array" ref="H18">MIN(IF($C$6:$C$105=G18,$F$6:$F$105,""))</f>
        <v>8</v>
      </c>
      <c r="I18" s="8"/>
    </row>
    <row r="19" spans="1:9" ht="17.25" thickTop="1" thickBot="1" x14ac:dyDescent="0.3">
      <c r="A19" s="10">
        <v>2</v>
      </c>
      <c r="B19" s="11"/>
      <c r="C19" s="12" t="s">
        <v>20</v>
      </c>
      <c r="D19" s="13"/>
      <c r="E19" s="14">
        <v>7.8935185185185185E-4</v>
      </c>
      <c r="F19" s="15">
        <f t="array" ref="F19">IF(ISNUMBER(E19),SUM(($E$6:$E$105&lt;=E19)*($E$6:$E$105&gt;0)*IF(ISERROR(1/COUNTIF($E$6:$E$105,$E$6:$E$105)),1,1/COUNTIF($E$6:$E$105,$E$6:$E$105))),"")</f>
        <v>18</v>
      </c>
      <c r="G19" s="6" t="str">
        <f t="array" ref="G19">IFERROR(INDEX($C$6:$C$105,SMALL(IF(COUNTIF($G$5:G18,$C$6:$C$105)=0,ROW($A$1:$A$100)),1)),"")</f>
        <v>Мантурово</v>
      </c>
      <c r="H19" s="7">
        <f t="array" ref="H19">MIN(IF($C$6:$C$105=G19,$F$6:$F$105,""))</f>
        <v>14</v>
      </c>
      <c r="I19" s="8"/>
    </row>
    <row r="20" spans="1:9" ht="17.25" thickTop="1" thickBot="1" x14ac:dyDescent="0.3">
      <c r="A20" s="10">
        <v>3</v>
      </c>
      <c r="B20" s="11"/>
      <c r="C20" s="12" t="s">
        <v>25</v>
      </c>
      <c r="D20" s="13"/>
      <c r="E20" s="14">
        <v>6.3090277777777776E-4</v>
      </c>
      <c r="F20" s="15">
        <f t="array" ref="F20">IF(ISNUMBER(E20),SUM(($E$6:$E$105&lt;=E20)*($E$6:$E$105&gt;0)*IF(ISERROR(1/COUNTIF($E$6:$E$105,$E$6:$E$105)),1,1/COUNTIF($E$6:$E$105,$E$6:$E$105))),"")</f>
        <v>17</v>
      </c>
      <c r="G20" s="6">
        <f t="array" ref="G20">IFERROR(INDEX($C$6:$C$105,SMALL(IF(COUNTIF($G$5:G19,$C$6:$C$105)=0,ROW($A$1:$A$100)),1)),"")</f>
        <v>0</v>
      </c>
      <c r="H20" s="7">
        <f t="array" ref="H20">MIN(IF($C$6:$C$105=G20,$F$6:$F$105,""))</f>
        <v>0</v>
      </c>
      <c r="I20" s="8"/>
    </row>
    <row r="21" spans="1:9" ht="17.25" thickTop="1" thickBot="1" x14ac:dyDescent="0.3">
      <c r="A21" s="10">
        <v>4</v>
      </c>
      <c r="B21" s="11"/>
      <c r="C21" s="12" t="s">
        <v>26</v>
      </c>
      <c r="D21" s="13"/>
      <c r="E21" s="14">
        <v>4.7974537037037039E-4</v>
      </c>
      <c r="F21" s="15">
        <f t="array" ref="F21">IF(ISNUMBER(E21),SUM(($E$6:$E$105&lt;=E21)*($E$6:$E$105&gt;0)*IF(ISERROR(1/COUNTIF($E$6:$E$105,$E$6:$E$105)),1,1/COUNTIF($E$6:$E$105,$E$6:$E$105))),"")</f>
        <v>12</v>
      </c>
      <c r="G21" s="6" t="str">
        <f t="array" ref="G21">IFERROR(INDEX($C$6:$C$105,SMALL(IF(COUNTIF($G$5:G20,$C$6:$C$105)=0,ROW($A$1:$A$100)),1)),"")</f>
        <v/>
      </c>
      <c r="H21" s="7">
        <f t="array" ref="H21">MIN(IF($C$6:$C$105=G21,$F$6:$F$105,""))</f>
        <v>0</v>
      </c>
      <c r="I21" s="8"/>
    </row>
    <row r="22" spans="1:9" ht="17.25" thickTop="1" thickBot="1" x14ac:dyDescent="0.3">
      <c r="A22" s="10">
        <v>5</v>
      </c>
      <c r="B22" s="11"/>
      <c r="C22" s="12" t="s">
        <v>27</v>
      </c>
      <c r="D22" s="13"/>
      <c r="E22" s="14">
        <v>3.949074074074074E-4</v>
      </c>
      <c r="F22" s="15">
        <f t="array" ref="F22">IF(ISNUMBER(E22),SUM(($E$6:$E$105&lt;=E22)*($E$6:$E$105&gt;0)*IF(ISERROR(1/COUNTIF($E$6:$E$105,$E$6:$E$105)),1,1/COUNTIF($E$6:$E$105,$E$6:$E$105))),"")</f>
        <v>6</v>
      </c>
      <c r="G22" s="6" t="str">
        <f t="array" ref="G22">IFERROR(INDEX($C$6:$C$105,SMALL(IF(COUNTIF($G$5:G21,$C$6:$C$105)=0,ROW($A$1:$A$100)),1)),"")</f>
        <v/>
      </c>
      <c r="H22" s="7">
        <f t="array" ref="H22">MIN(IF($C$6:$C$105=G22,$F$6:$F$105,""))</f>
        <v>0</v>
      </c>
      <c r="I22" s="8"/>
    </row>
    <row r="23" spans="1:9" ht="17.25" thickTop="1" thickBot="1" x14ac:dyDescent="0.3">
      <c r="A23" s="28">
        <v>6</v>
      </c>
      <c r="B23" s="29"/>
      <c r="C23" s="30" t="s">
        <v>30</v>
      </c>
      <c r="D23" s="31"/>
      <c r="E23" s="32">
        <v>4.0520833333333338E-4</v>
      </c>
      <c r="F23" s="33">
        <f t="array" ref="F23">IF(ISNUMBER(E23),SUM(($E$6:$E$105&lt;=E23)*($E$6:$E$105&gt;0)*IF(ISERROR(1/COUNTIF($E$6:$E$105,$E$6:$E$105)),1,1/COUNTIF($E$6:$E$105,$E$6:$E$105))),"")</f>
        <v>8</v>
      </c>
      <c r="G23" s="6" t="str">
        <f t="array" ref="G23">IFERROR(INDEX($C$6:$C$105,SMALL(IF(COUNTIF($G$5:G22,$C$6:$C$105)=0,ROW($A$1:$A$100)),1)),"")</f>
        <v/>
      </c>
      <c r="H23" s="7">
        <f t="array" ref="H23">MIN(IF($C$6:$C$105=G23,$F$6:$F$105,""))</f>
        <v>0</v>
      </c>
      <c r="I23" s="8"/>
    </row>
    <row r="24" spans="1:9" ht="17.25" thickTop="1" thickBot="1" x14ac:dyDescent="0.3">
      <c r="A24" s="34">
        <v>1</v>
      </c>
      <c r="B24" s="35"/>
      <c r="C24" s="36" t="s">
        <v>31</v>
      </c>
      <c r="D24" s="37"/>
      <c r="E24" s="38">
        <v>5.2731481481481488E-4</v>
      </c>
      <c r="F24" s="39">
        <f t="array" ref="F24">IF(ISNUMBER(E24),SUM(($E$6:$E$105&lt;=E24)*($E$6:$E$105&gt;0)*IF(ISERROR(1/COUNTIF($E$6:$E$105,$E$6:$E$105)),1,1/COUNTIF($E$6:$E$105,$E$6:$E$105))),"")</f>
        <v>14</v>
      </c>
      <c r="G24" s="6" t="str">
        <f t="array" ref="G24">IFERROR(INDEX($C$6:$C$105,SMALL(IF(COUNTIF($G$5:G23,$C$6:$C$105)=0,ROW($A$1:$A$100)),1)),"")</f>
        <v/>
      </c>
      <c r="H24" s="7">
        <f t="array" ref="H24">MIN(IF($C$6:$C$105=G24,$F$6:$F$105,""))</f>
        <v>0</v>
      </c>
      <c r="I24" s="8"/>
    </row>
    <row r="25" spans="1:9" ht="17.25" thickTop="1" thickBot="1" x14ac:dyDescent="0.3">
      <c r="A25" s="10">
        <v>2</v>
      </c>
      <c r="B25" s="11"/>
      <c r="C25" s="12" t="s">
        <v>20</v>
      </c>
      <c r="D25" s="13"/>
      <c r="E25" s="14">
        <v>2.4351851851851848E-4</v>
      </c>
      <c r="F25" s="15">
        <f t="array" ref="F25">IF(ISNUMBER(E25),SUM(($E$6:$E$105&lt;=E25)*($E$6:$E$105&gt;0)*IF(ISERROR(1/COUNTIF($E$6:$E$105,$E$6:$E$105)),1,1/COUNTIF($E$6:$E$105,$E$6:$E$105))),"")</f>
        <v>1</v>
      </c>
      <c r="G25" s="6" t="str">
        <f t="array" ref="G25">IFERROR(INDEX($C$6:$C$105,SMALL(IF(COUNTIF($G$5:G24,$C$6:$C$105)=0,ROW($A$1:$A$100)),1)),"")</f>
        <v/>
      </c>
      <c r="H25" s="7">
        <f t="array" ref="H25">MIN(IF($C$6:$C$105=G25,$F$6:$F$105,""))</f>
        <v>0</v>
      </c>
      <c r="I25" s="8"/>
    </row>
    <row r="26" spans="1:9" ht="17.25" thickTop="1" thickBot="1" x14ac:dyDescent="0.3">
      <c r="A26" s="10">
        <v>3</v>
      </c>
      <c r="B26" s="11"/>
      <c r="C26" s="12"/>
      <c r="D26" s="13"/>
      <c r="E26" s="14"/>
      <c r="F26" s="15" t="str">
        <f t="array" ref="F26">IF(ISNUMBER(E26),SUM(($E$6:$E$105&lt;=E26)*($E$6:$E$105&gt;0)*IF(ISERROR(1/COUNTIF($E$6:$E$105,$E$6:$E$105)),1,1/COUNTIF($E$6:$E$105,$E$6:$E$105))),"")</f>
        <v/>
      </c>
      <c r="G26" s="6" t="str">
        <f t="array" ref="G26">IFERROR(INDEX($C$6:$C$105,SMALL(IF(COUNTIF($G$5:G25,$C$6:$C$105)=0,ROW($A$1:$A$100)),1)),"")</f>
        <v/>
      </c>
      <c r="H26" s="7">
        <f t="array" ref="H26">MIN(IF($C$6:$C$105=G26,$F$6:$F$105,""))</f>
        <v>0</v>
      </c>
      <c r="I26" s="8"/>
    </row>
    <row r="27" spans="1:9" ht="17.25" thickTop="1" thickBot="1" x14ac:dyDescent="0.3">
      <c r="A27" s="10">
        <v>4</v>
      </c>
      <c r="B27" s="11"/>
      <c r="C27" s="12"/>
      <c r="D27" s="13"/>
      <c r="E27" s="14"/>
      <c r="F27" s="15" t="str">
        <f t="array" ref="F27">IF(ISNUMBER(E27),SUM(($E$6:$E$105&lt;=E27)*($E$6:$E$105&gt;0)*IF(ISERROR(1/COUNTIF($E$6:$E$105,$E$6:$E$105)),1,1/COUNTIF($E$6:$E$105,$E$6:$E$105))),"")</f>
        <v/>
      </c>
      <c r="G27" s="6" t="str">
        <f t="array" ref="G27">IFERROR(INDEX($C$6:$C$105,SMALL(IF(COUNTIF($G$5:G26,$C$6:$C$105)=0,ROW($A$1:$A$100)),1)),"")</f>
        <v/>
      </c>
      <c r="H27" s="7">
        <f t="array" ref="H27">MIN(IF($C$6:$C$105=G27,$F$6:$F$105,""))</f>
        <v>0</v>
      </c>
      <c r="I27" s="8"/>
    </row>
    <row r="28" spans="1:9" ht="17.25" thickTop="1" thickBot="1" x14ac:dyDescent="0.3">
      <c r="A28" s="10">
        <v>5</v>
      </c>
      <c r="B28" s="11"/>
      <c r="C28" s="12"/>
      <c r="D28" s="13"/>
      <c r="E28" s="14"/>
      <c r="F28" s="15" t="str">
        <f t="array" ref="F28">IF(ISNUMBER(E28),SUM(($E$6:$E$105&lt;=E28)*($E$6:$E$105&gt;0)*IF(ISERROR(1/COUNTIF($E$6:$E$105,$E$6:$E$105)),1,1/COUNTIF($E$6:$E$105,$E$6:$E$105))),"")</f>
        <v/>
      </c>
      <c r="G28" s="6" t="str">
        <f t="array" ref="G28">IFERROR(INDEX($C$6:$C$105,SMALL(IF(COUNTIF($G$5:G27,$C$6:$C$105)=0,ROW($A$1:$A$100)),1)),"")</f>
        <v/>
      </c>
      <c r="H28" s="7">
        <f t="array" ref="H28">MIN(IF($C$6:$C$105=G28,$F$6:$F$105,""))</f>
        <v>0</v>
      </c>
      <c r="I28" s="8"/>
    </row>
    <row r="29" spans="1:9" ht="17.25" thickTop="1" thickBot="1" x14ac:dyDescent="0.3">
      <c r="A29" s="28">
        <v>6</v>
      </c>
      <c r="B29" s="29"/>
      <c r="C29" s="30"/>
      <c r="D29" s="31"/>
      <c r="E29" s="32"/>
      <c r="F29" s="33" t="str">
        <f t="array" ref="F29">IF(ISNUMBER(E29),SUM(($E$6:$E$105&lt;=E29)*($E$6:$E$105&gt;0)*IF(ISERROR(1/COUNTIF($E$6:$E$105,$E$6:$E$105)),1,1/COUNTIF($E$6:$E$105,$E$6:$E$105))),"")</f>
        <v/>
      </c>
      <c r="G29" s="6" t="str">
        <f t="array" ref="G29">IFERROR(INDEX($C$6:$C$105,SMALL(IF(COUNTIF($G$5:G28,$C$6:$C$105)=0,ROW($A$1:$A$100)),1)),"")</f>
        <v/>
      </c>
      <c r="H29" s="7">
        <f t="array" ref="H29">MIN(IF($C$6:$C$105=G29,$F$6:$F$105,""))</f>
        <v>0</v>
      </c>
      <c r="I29" s="8"/>
    </row>
    <row r="30" spans="1:9" ht="17.25" thickTop="1" thickBot="1" x14ac:dyDescent="0.3">
      <c r="A30" s="34">
        <v>1</v>
      </c>
      <c r="B30" s="40"/>
      <c r="C30" s="36"/>
      <c r="D30" s="40"/>
      <c r="E30" s="38"/>
      <c r="F30" s="39" t="str">
        <f t="array" ref="F30">IF(ISNUMBER(E30),SUM(($E$6:$E$105&lt;=E30)*($E$6:$E$105&gt;0)*IF(ISERROR(1/COUNTIF($E$6:$E$105,$E$6:$E$105)),1,1/COUNTIF($E$6:$E$105,$E$6:$E$105))),"")</f>
        <v/>
      </c>
      <c r="G30" s="6" t="str">
        <f t="array" ref="G30">IFERROR(INDEX($C$6:$C$105,SMALL(IF(COUNTIF($G$5:G29,$C$6:$C$105)=0,ROW($A$1:$A$100)),1)),"")</f>
        <v/>
      </c>
      <c r="H30" s="7">
        <f t="array" ref="H30">MIN(IF($C$6:$C$105=G30,$F$6:$F$105,""))</f>
        <v>0</v>
      </c>
      <c r="I30" s="8"/>
    </row>
    <row r="31" spans="1:9" ht="17.25" thickTop="1" thickBot="1" x14ac:dyDescent="0.3">
      <c r="A31" s="10">
        <v>2</v>
      </c>
      <c r="B31" s="41"/>
      <c r="C31" s="12"/>
      <c r="D31" s="41"/>
      <c r="E31" s="14"/>
      <c r="F31" s="15" t="str">
        <f t="array" ref="F31">IF(ISNUMBER(E31),SUM(($E$6:$E$105&lt;=E31)*($E$6:$E$105&gt;0)*IF(ISERROR(1/COUNTIF($E$6:$E$105,$E$6:$E$105)),1,1/COUNTIF($E$6:$E$105,$E$6:$E$105))),"")</f>
        <v/>
      </c>
      <c r="G31" s="6" t="str">
        <f t="array" ref="G31">IFERROR(INDEX($C$6:$C$105,SMALL(IF(COUNTIF($G$5:G30,$C$6:$C$105)=0,ROW($A$1:$A$100)),1)),"")</f>
        <v/>
      </c>
      <c r="H31" s="7">
        <f t="array" ref="H31">MIN(IF($C$6:$C$105=G31,$F$6:$F$105,""))</f>
        <v>0</v>
      </c>
      <c r="I31" s="8"/>
    </row>
    <row r="32" spans="1:9" ht="17.25" thickTop="1" thickBot="1" x14ac:dyDescent="0.3">
      <c r="A32" s="10">
        <v>3</v>
      </c>
      <c r="B32" s="41"/>
      <c r="C32" s="12"/>
      <c r="D32" s="41"/>
      <c r="E32" s="14"/>
      <c r="F32" s="15" t="str">
        <f t="array" ref="F32">IF(ISNUMBER(E32),SUM(($E$6:$E$105&lt;=E32)*($E$6:$E$105&gt;0)*IF(ISERROR(1/COUNTIF($E$6:$E$105,$E$6:$E$105)),1,1/COUNTIF($E$6:$E$105,$E$6:$E$105))),"")</f>
        <v/>
      </c>
      <c r="G32" s="6" t="str">
        <f t="array" ref="G32">IFERROR(INDEX($C$6:$C$105,SMALL(IF(COUNTIF($G$5:G31,$C$6:$C$105)=0,ROW($A$1:$A$100)),1)),"")</f>
        <v/>
      </c>
      <c r="H32" s="7">
        <f t="array" ref="H32">MIN(IF($C$6:$C$105=G32,$F$6:$F$105,""))</f>
        <v>0</v>
      </c>
      <c r="I32" s="8"/>
    </row>
    <row r="33" spans="1:9" ht="17.25" thickTop="1" thickBot="1" x14ac:dyDescent="0.3">
      <c r="A33" s="10">
        <v>4</v>
      </c>
      <c r="B33" s="41"/>
      <c r="C33" s="12"/>
      <c r="D33" s="41"/>
      <c r="E33" s="14"/>
      <c r="F33" s="15" t="str">
        <f t="array" ref="F33">IF(ISNUMBER(E33),SUM(($E$6:$E$105&lt;=E33)*($E$6:$E$105&gt;0)*IF(ISERROR(1/COUNTIF($E$6:$E$105,$E$6:$E$105)),1,1/COUNTIF($E$6:$E$105,$E$6:$E$105))),"")</f>
        <v/>
      </c>
      <c r="G33" s="6" t="str">
        <f t="array" ref="G33">IFERROR(INDEX($C$6:$C$105,SMALL(IF(COUNTIF($G$5:G32,$C$6:$C$105)=0,ROW($A$1:$A$100)),1)),"")</f>
        <v/>
      </c>
      <c r="H33" s="7">
        <f t="array" ref="H33">MIN(IF($C$6:$C$105=G33,$F$6:$F$105,""))</f>
        <v>0</v>
      </c>
      <c r="I33" s="8"/>
    </row>
    <row r="34" spans="1:9" ht="17.25" thickTop="1" thickBot="1" x14ac:dyDescent="0.3">
      <c r="A34" s="10">
        <v>5</v>
      </c>
      <c r="B34" s="11"/>
      <c r="C34" s="12"/>
      <c r="D34" s="13"/>
      <c r="E34" s="14"/>
      <c r="F34" s="15" t="str">
        <f t="array" ref="F34">IF(ISNUMBER(E34),SUM(($E$6:$E$105&lt;=E34)*($E$6:$E$105&gt;0)*IF(ISERROR(1/COUNTIF($E$6:$E$105,$E$6:$E$105)),1,1/COUNTIF($E$6:$E$105,$E$6:$E$105))),"")</f>
        <v/>
      </c>
      <c r="G34" s="6" t="str">
        <f t="array" ref="G34">IFERROR(INDEX($C$6:$C$105,SMALL(IF(COUNTIF($G$5:G33,$C$6:$C$105)=0,ROW($A$1:$A$100)),1)),"")</f>
        <v/>
      </c>
      <c r="H34" s="7">
        <f t="array" ref="H34">MIN(IF($C$6:$C$105=G34,$F$6:$F$105,""))</f>
        <v>0</v>
      </c>
      <c r="I34" s="8"/>
    </row>
    <row r="35" spans="1:9" ht="17.25" thickTop="1" thickBot="1" x14ac:dyDescent="0.3">
      <c r="A35" s="28">
        <v>6</v>
      </c>
      <c r="B35" s="29"/>
      <c r="C35" s="30"/>
      <c r="D35" s="31"/>
      <c r="E35" s="32"/>
      <c r="F35" s="33" t="str">
        <f t="array" ref="F35">IF(ISNUMBER(E35),SUM(($E$6:$E$105&lt;=E35)*($E$6:$E$105&gt;0)*IF(ISERROR(1/COUNTIF($E$6:$E$105,$E$6:$E$105)),1,1/COUNTIF($E$6:$E$105,$E$6:$E$105))),"")</f>
        <v/>
      </c>
      <c r="G35" s="6" t="str">
        <f t="array" ref="G35">IFERROR(INDEX($C$6:$C$105,SMALL(IF(COUNTIF($G$5:G34,$C$6:$C$105)=0,ROW($A$1:$A$100)),1)),"")</f>
        <v/>
      </c>
      <c r="H35" s="7">
        <f t="array" ref="H35">MIN(IF($C$6:$C$105=G35,$F$6:$F$105,""))</f>
        <v>0</v>
      </c>
      <c r="I35" s="8"/>
    </row>
    <row r="36" spans="1:9" ht="17.25" thickTop="1" thickBot="1" x14ac:dyDescent="0.3">
      <c r="A36" s="34">
        <v>1</v>
      </c>
      <c r="B36" s="40"/>
      <c r="C36" s="36"/>
      <c r="D36" s="40"/>
      <c r="E36" s="38"/>
      <c r="F36" s="39" t="str">
        <f t="array" ref="F36">IF(ISNUMBER(E36),SUM(($E$6:$E$105&lt;=E36)*($E$6:$E$105&gt;0)*IF(ISERROR(1/COUNTIF($E$6:$E$105,$E$6:$E$105)),1,1/COUNTIF($E$6:$E$105,$E$6:$E$105))),"")</f>
        <v/>
      </c>
      <c r="G36" s="6" t="str">
        <f t="array" ref="G36">IFERROR(INDEX($C$6:$C$105,SMALL(IF(COUNTIF($G$5:G35,$C$6:$C$105)=0,ROW($A$1:$A$100)),1)),"")</f>
        <v/>
      </c>
      <c r="H36" s="7">
        <f t="array" ref="H36">MIN(IF($C$6:$C$105=G36,$F$6:$F$105,""))</f>
        <v>0</v>
      </c>
      <c r="I36" s="8"/>
    </row>
    <row r="37" spans="1:9" ht="17.25" thickTop="1" thickBot="1" x14ac:dyDescent="0.3">
      <c r="A37" s="10">
        <v>2</v>
      </c>
      <c r="B37" s="41"/>
      <c r="C37" s="12"/>
      <c r="D37" s="41"/>
      <c r="E37" s="14"/>
      <c r="F37" s="15" t="str">
        <f t="array" ref="F37">IF(ISNUMBER(E37),SUM(($E$6:$E$105&lt;=E37)*($E$6:$E$105&gt;0)*IF(ISERROR(1/COUNTIF($E$6:$E$105,$E$6:$E$105)),1,1/COUNTIF($E$6:$E$105,$E$6:$E$105))),"")</f>
        <v/>
      </c>
      <c r="G37" s="6" t="str">
        <f t="array" ref="G37">IFERROR(INDEX($C$6:$C$105,SMALL(IF(COUNTIF($G$5:G36,$C$6:$C$105)=0,ROW($A$1:$A$100)),1)),"")</f>
        <v/>
      </c>
      <c r="H37" s="7">
        <f t="array" ref="H37">MIN(IF($C$6:$C$105=G37,$F$6:$F$105,""))</f>
        <v>0</v>
      </c>
      <c r="I37" s="8"/>
    </row>
    <row r="38" spans="1:9" ht="17.25" thickTop="1" thickBot="1" x14ac:dyDescent="0.3">
      <c r="A38" s="10">
        <v>3</v>
      </c>
      <c r="B38" s="42"/>
      <c r="C38" s="12"/>
      <c r="D38" s="42"/>
      <c r="E38" s="14"/>
      <c r="F38" s="15" t="str">
        <f t="array" ref="F38">IF(ISNUMBER(E38),SUM(($E$6:$E$105&lt;=E38)*($E$6:$E$105&gt;0)*IF(ISERROR(1/COUNTIF($E$6:$E$105,$E$6:$E$105)),1,1/COUNTIF($E$6:$E$105,$E$6:$E$105))),"")</f>
        <v/>
      </c>
      <c r="G38" s="6" t="str">
        <f t="array" ref="G38">IFERROR(INDEX($C$6:$C$105,SMALL(IF(COUNTIF($G$5:G37,$C$6:$C$105)=0,ROW($A$1:$A$100)),1)),"")</f>
        <v/>
      </c>
      <c r="H38" s="7">
        <f t="array" ref="H38">MIN(IF($C$6:$C$105=G38,$F$6:$F$105,""))</f>
        <v>0</v>
      </c>
      <c r="I38" s="8"/>
    </row>
    <row r="39" spans="1:9" ht="17.25" thickTop="1" thickBot="1" x14ac:dyDescent="0.3">
      <c r="A39" s="10">
        <v>4</v>
      </c>
      <c r="B39" s="42"/>
      <c r="C39" s="12"/>
      <c r="D39" s="42"/>
      <c r="E39" s="14"/>
      <c r="F39" s="15" t="str">
        <f t="array" ref="F39">IF(ISNUMBER(E39),SUM(($E$6:$E$105&lt;=E39)*($E$6:$E$105&gt;0)*IF(ISERROR(1/COUNTIF($E$6:$E$105,$E$6:$E$105)),1,1/COUNTIF($E$6:$E$105,$E$6:$E$105))),"")</f>
        <v/>
      </c>
      <c r="G39" s="6" t="str">
        <f t="array" ref="G39">IFERROR(INDEX($C$6:$C$105,SMALL(IF(COUNTIF($G$5:G38,$C$6:$C$105)=0,ROW($A$1:$A$100)),1)),"")</f>
        <v/>
      </c>
      <c r="H39" s="7">
        <f t="array" ref="H39">MIN(IF($C$6:$C$105=G39,$F$6:$F$105,""))</f>
        <v>0</v>
      </c>
      <c r="I39" s="8"/>
    </row>
    <row r="40" spans="1:9" ht="17.25" thickTop="1" thickBot="1" x14ac:dyDescent="0.3">
      <c r="A40" s="10">
        <v>5</v>
      </c>
      <c r="B40" s="42"/>
      <c r="C40" s="12"/>
      <c r="D40" s="42"/>
      <c r="E40" s="14"/>
      <c r="F40" s="15" t="str">
        <f t="array" ref="F40">IF(ISNUMBER(E40),SUM(($E$6:$E$105&lt;=E40)*($E$6:$E$105&gt;0)*IF(ISERROR(1/COUNTIF($E$6:$E$105,$E$6:$E$105)),1,1/COUNTIF($E$6:$E$105,$E$6:$E$105))),"")</f>
        <v/>
      </c>
      <c r="G40" s="6" t="str">
        <f t="array" ref="G40">IFERROR(INDEX($C$6:$C$105,SMALL(IF(COUNTIF($G$5:G39,$C$6:$C$105)=0,ROW($A$1:$A$100)),1)),"")</f>
        <v/>
      </c>
      <c r="H40" s="7">
        <f t="array" ref="H40">MIN(IF($C$6:$C$105=G40,$F$6:$F$105,""))</f>
        <v>0</v>
      </c>
      <c r="I40" s="8"/>
    </row>
    <row r="41" spans="1:9" ht="17.25" thickTop="1" thickBot="1" x14ac:dyDescent="0.3">
      <c r="A41" s="28">
        <v>6</v>
      </c>
      <c r="B41" s="43"/>
      <c r="C41" s="30"/>
      <c r="D41" s="43"/>
      <c r="E41" s="32"/>
      <c r="F41" s="33" t="str">
        <f t="array" ref="F41">IF(ISNUMBER(E41),SUM(($E$6:$E$105&lt;=E41)*($E$6:$E$105&gt;0)*IF(ISERROR(1/COUNTIF($E$6:$E$105,$E$6:$E$105)),1,1/COUNTIF($E$6:$E$105,$E$6:$E$105))),"")</f>
        <v/>
      </c>
      <c r="G41" s="6" t="str">
        <f t="array" ref="G41">IFERROR(INDEX($C$6:$C$105,SMALL(IF(COUNTIF($G$5:G40,$C$6:$C$105)=0,ROW($A$1:$A$100)),1)),"")</f>
        <v/>
      </c>
      <c r="H41" s="7">
        <f t="array" ref="H41">MIN(IF($C$6:$C$105=G41,$F$6:$F$105,""))</f>
        <v>0</v>
      </c>
      <c r="I41" s="8"/>
    </row>
    <row r="42" spans="1:9" ht="17.25" thickTop="1" thickBot="1" x14ac:dyDescent="0.3">
      <c r="A42" s="34">
        <v>1</v>
      </c>
      <c r="B42" s="44"/>
      <c r="C42" s="45"/>
      <c r="D42" s="46"/>
      <c r="E42" s="47"/>
      <c r="F42" s="48" t="str">
        <f t="array" ref="F42">IF(ISNUMBER(E42),SUM(($E$6:$E$105&lt;=E42)*($E$6:$E$105&gt;0)*IF(ISERROR(1/COUNTIF($E$6:$E$105,$E$6:$E$105)),1,1/COUNTIF($E$6:$E$105,$E$6:$E$105))),"")</f>
        <v/>
      </c>
      <c r="G42" s="6" t="str">
        <f t="array" ref="G42">IFERROR(INDEX($C$6:$C$105,SMALL(IF(COUNTIF($G$5:G41,$C$6:$C$105)=0,ROW($A$1:$A$100)),1)),"")</f>
        <v/>
      </c>
      <c r="H42" s="7">
        <f t="array" ref="H42">MIN(IF($C$6:$C$105=G42,$F$6:$F$105,""))</f>
        <v>0</v>
      </c>
      <c r="I42" s="8"/>
    </row>
    <row r="43" spans="1:9" ht="17.25" thickTop="1" thickBot="1" x14ac:dyDescent="0.3">
      <c r="A43" s="10">
        <v>2</v>
      </c>
      <c r="B43" s="42"/>
      <c r="C43" s="12"/>
      <c r="D43" s="42"/>
      <c r="E43" s="14"/>
      <c r="F43" s="15" t="str">
        <f t="array" ref="F43">IF(ISNUMBER(E43),SUM(($E$6:$E$105&lt;=E43)*($E$6:$E$105&gt;0)*IF(ISERROR(1/COUNTIF($E$6:$E$105,$E$6:$E$105)),1,1/COUNTIF($E$6:$E$105,$E$6:$E$105))),"")</f>
        <v/>
      </c>
      <c r="G43" s="6" t="str">
        <f t="array" ref="G43">IFERROR(INDEX($C$6:$C$105,SMALL(IF(COUNTIF($G$5:G42,$C$6:$C$105)=0,ROW($A$1:$A$100)),1)),"")</f>
        <v/>
      </c>
      <c r="H43" s="7">
        <f t="array" ref="H43">MIN(IF($C$6:$C$105=G43,$F$6:$F$105,""))</f>
        <v>0</v>
      </c>
      <c r="I43" s="8"/>
    </row>
    <row r="44" spans="1:9" ht="17.25" thickTop="1" thickBot="1" x14ac:dyDescent="0.3">
      <c r="A44" s="10">
        <v>3</v>
      </c>
      <c r="B44" s="42"/>
      <c r="C44" s="12"/>
      <c r="D44" s="42"/>
      <c r="E44" s="14"/>
      <c r="F44" s="15" t="str">
        <f t="array" ref="F44">IF(ISNUMBER(E44),SUM(($E$6:$E$105&lt;=E44)*($E$6:$E$105&gt;0)*IF(ISERROR(1/COUNTIF($E$6:$E$105,$E$6:$E$105)),1,1/COUNTIF($E$6:$E$105,$E$6:$E$105))),"")</f>
        <v/>
      </c>
      <c r="G44" s="6" t="str">
        <f t="array" ref="G44">IFERROR(INDEX($C$6:$C$105,SMALL(IF(COUNTIF($G$5:G43,$C$6:$C$105)=0,ROW($A$1:$A$100)),1)),"")</f>
        <v/>
      </c>
      <c r="H44" s="7">
        <f t="array" ref="H44">MIN(IF($C$6:$C$105=G44,$F$6:$F$105,""))</f>
        <v>0</v>
      </c>
      <c r="I44" s="8"/>
    </row>
    <row r="45" spans="1:9" ht="17.25" thickTop="1" thickBot="1" x14ac:dyDescent="0.3">
      <c r="A45" s="10">
        <v>4</v>
      </c>
      <c r="B45" s="42"/>
      <c r="C45" s="12"/>
      <c r="D45" s="42"/>
      <c r="E45" s="14"/>
      <c r="F45" s="15" t="str">
        <f t="array" ref="F45">IF(ISNUMBER(E45),SUM(($E$6:$E$105&lt;=E45)*($E$6:$E$105&gt;0)*IF(ISERROR(1/COUNTIF($E$6:$E$105,$E$6:$E$105)),1,1/COUNTIF($E$6:$E$105,$E$6:$E$105))),"")</f>
        <v/>
      </c>
      <c r="G45" s="6" t="str">
        <f t="array" ref="G45">IFERROR(INDEX($C$6:$C$105,SMALL(IF(COUNTIF($G$5:G44,$C$6:$C$105)=0,ROW($A$1:$A$100)),1)),"")</f>
        <v/>
      </c>
      <c r="H45" s="7">
        <f t="array" ref="H45">MIN(IF($C$6:$C$105=G45,$F$6:$F$105,""))</f>
        <v>0</v>
      </c>
      <c r="I45" s="8"/>
    </row>
    <row r="46" spans="1:9" ht="17.25" thickTop="1" thickBot="1" x14ac:dyDescent="0.3">
      <c r="A46" s="10">
        <v>5</v>
      </c>
      <c r="B46" s="42"/>
      <c r="C46" s="12"/>
      <c r="D46" s="42"/>
      <c r="E46" s="14"/>
      <c r="F46" s="15" t="str">
        <f t="array" ref="F46">IF(ISNUMBER(E46),SUM(($E$6:$E$105&lt;=E46)*($E$6:$E$105&gt;0)*IF(ISERROR(1/COUNTIF($E$6:$E$105,$E$6:$E$105)),1,1/COUNTIF($E$6:$E$105,$E$6:$E$105))),"")</f>
        <v/>
      </c>
      <c r="G46" s="6" t="str">
        <f t="array" ref="G46">IFERROR(INDEX($C$6:$C$105,SMALL(IF(COUNTIF($G$5:G45,$C$6:$C$105)=0,ROW($A$1:$A$100)),1)),"")</f>
        <v/>
      </c>
      <c r="H46" s="7">
        <f t="array" ref="H46">MIN(IF($C$6:$C$105=G46,$F$6:$F$105,""))</f>
        <v>0</v>
      </c>
      <c r="I46" s="8"/>
    </row>
    <row r="47" spans="1:9" ht="17.25" thickTop="1" thickBot="1" x14ac:dyDescent="0.3">
      <c r="A47" s="28">
        <v>6</v>
      </c>
      <c r="B47" s="43"/>
      <c r="C47" s="30"/>
      <c r="D47" s="43"/>
      <c r="E47" s="32"/>
      <c r="F47" s="33" t="str">
        <f t="array" ref="F47">IF(ISNUMBER(E47),SUM(($E$6:$E$105&lt;=E47)*($E$6:$E$105&gt;0)*IF(ISERROR(1/COUNTIF($E$6:$E$105,$E$6:$E$105)),1,1/COUNTIF($E$6:$E$105,$E$6:$E$105))),"")</f>
        <v/>
      </c>
      <c r="G47" s="6" t="str">
        <f t="array" ref="G47">IFERROR(INDEX($C$6:$C$105,SMALL(IF(COUNTIF($G$5:G46,$C$6:$C$105)=0,ROW($A$1:$A$100)),1)),"")</f>
        <v/>
      </c>
      <c r="H47" s="7">
        <f t="array" ref="H47">MIN(IF($C$6:$C$105=G47,$F$6:$F$105,""))</f>
        <v>0</v>
      </c>
      <c r="I47" s="8"/>
    </row>
    <row r="48" spans="1:9" ht="17.25" thickTop="1" thickBot="1" x14ac:dyDescent="0.3">
      <c r="A48" s="34">
        <v>1</v>
      </c>
      <c r="B48" s="44"/>
      <c r="C48" s="36"/>
      <c r="D48" s="44"/>
      <c r="E48" s="38"/>
      <c r="F48" s="39" t="str">
        <f t="array" ref="F48">IF(ISNUMBER(E48),SUM(($E$6:$E$105&lt;=E48)*($E$6:$E$105&gt;0)*IF(ISERROR(1/COUNTIF($E$6:$E$105,$E$6:$E$105)),1,1/COUNTIF($E$6:$E$105,$E$6:$E$105))),"")</f>
        <v/>
      </c>
      <c r="G48" s="6" t="str">
        <f t="array" ref="G48">IFERROR(INDEX($C$6:$C$105,SMALL(IF(COUNTIF($G$5:G47,$C$6:$C$105)=0,ROW($A$1:$A$100)),1)),"")</f>
        <v/>
      </c>
      <c r="H48" s="7">
        <f t="array" ref="H48">MIN(IF($C$6:$C$105=G48,$F$6:$F$105,""))</f>
        <v>0</v>
      </c>
      <c r="I48" s="8"/>
    </row>
    <row r="49" spans="1:9" ht="17.25" thickTop="1" thickBot="1" x14ac:dyDescent="0.3">
      <c r="A49" s="10">
        <v>2</v>
      </c>
      <c r="B49" s="42"/>
      <c r="C49" s="12"/>
      <c r="D49" s="42"/>
      <c r="E49" s="14"/>
      <c r="F49" s="15" t="str">
        <f t="array" ref="F49">IF(ISNUMBER(E49),SUM(($E$6:$E$105&lt;=E49)*($E$6:$E$105&gt;0)*IF(ISERROR(1/COUNTIF($E$6:$E$105,$E$6:$E$105)),1,1/COUNTIF($E$6:$E$105,$E$6:$E$105))),"")</f>
        <v/>
      </c>
      <c r="G49" s="6" t="str">
        <f t="array" ref="G49">IFERROR(INDEX($C$6:$C$105,SMALL(IF(COUNTIF($G$5:G48,$C$6:$C$105)=0,ROW($A$1:$A$100)),1)),"")</f>
        <v/>
      </c>
      <c r="H49" s="7">
        <f t="array" ref="H49">MIN(IF($C$6:$C$105=G49,$F$6:$F$105,""))</f>
        <v>0</v>
      </c>
      <c r="I49" s="8"/>
    </row>
    <row r="50" spans="1:9" ht="17.25" thickTop="1" thickBot="1" x14ac:dyDescent="0.3">
      <c r="A50" s="10">
        <v>3</v>
      </c>
      <c r="B50" s="42"/>
      <c r="C50" s="12"/>
      <c r="D50" s="42"/>
      <c r="E50" s="14"/>
      <c r="F50" s="15" t="str">
        <f t="array" ref="F50">IF(ISNUMBER(E50),SUM(($E$6:$E$105&lt;=E50)*($E$6:$E$105&gt;0)*IF(ISERROR(1/COUNTIF($E$6:$E$105,$E$6:$E$105)),1,1/COUNTIF($E$6:$E$105,$E$6:$E$105))),"")</f>
        <v/>
      </c>
      <c r="G50" s="6" t="str">
        <f t="array" ref="G50">IFERROR(INDEX($C$6:$C$105,SMALL(IF(COUNTIF($G$5:G49,$C$6:$C$105)=0,ROW($A$1:$A$100)),1)),"")</f>
        <v/>
      </c>
      <c r="H50" s="7">
        <f t="array" ref="H50">MIN(IF($C$6:$C$105=G50,$F$6:$F$105,""))</f>
        <v>0</v>
      </c>
      <c r="I50" s="8"/>
    </row>
    <row r="51" spans="1:9" ht="17.25" thickTop="1" thickBot="1" x14ac:dyDescent="0.3">
      <c r="A51" s="10">
        <v>4</v>
      </c>
      <c r="B51" s="42"/>
      <c r="C51" s="12"/>
      <c r="D51" s="42"/>
      <c r="E51" s="14"/>
      <c r="F51" s="15" t="str">
        <f t="array" ref="F51">IF(ISNUMBER(E51),SUM(($E$6:$E$105&lt;=E51)*($E$6:$E$105&gt;0)*IF(ISERROR(1/COUNTIF($E$6:$E$105,$E$6:$E$105)),1,1/COUNTIF($E$6:$E$105,$E$6:$E$105))),"")</f>
        <v/>
      </c>
      <c r="G51" s="6" t="str">
        <f t="array" ref="G51">IFERROR(INDEX($C$6:$C$105,SMALL(IF(COUNTIF($G$5:G50,$C$6:$C$105)=0,ROW($A$1:$A$100)),1)),"")</f>
        <v/>
      </c>
      <c r="H51" s="7">
        <f t="array" ref="H51">MIN(IF($C$6:$C$105=G51,$F$6:$F$105,""))</f>
        <v>0</v>
      </c>
      <c r="I51" s="8"/>
    </row>
    <row r="52" spans="1:9" ht="17.25" thickTop="1" thickBot="1" x14ac:dyDescent="0.3">
      <c r="A52" s="10">
        <v>5</v>
      </c>
      <c r="B52" s="42"/>
      <c r="C52" s="12"/>
      <c r="D52" s="42"/>
      <c r="E52" s="14"/>
      <c r="F52" s="15" t="str">
        <f t="array" ref="F52">IF(ISNUMBER(E52),SUM(($E$6:$E$105&lt;=E52)*($E$6:$E$105&gt;0)*IF(ISERROR(1/COUNTIF($E$6:$E$105,$E$6:$E$105)),1,1/COUNTIF($E$6:$E$105,$E$6:$E$105))),"")</f>
        <v/>
      </c>
      <c r="G52" s="6" t="str">
        <f t="array" ref="G52">IFERROR(INDEX($C$6:$C$105,SMALL(IF(COUNTIF($G$5:G51,$C$6:$C$105)=0,ROW($A$1:$A$100)),1)),"")</f>
        <v/>
      </c>
      <c r="H52" s="7">
        <f t="array" ref="H52">MIN(IF($C$6:$C$105=G52,$F$6:$F$105,""))</f>
        <v>0</v>
      </c>
      <c r="I52" s="8"/>
    </row>
    <row r="53" spans="1:9" ht="17.25" thickTop="1" thickBot="1" x14ac:dyDescent="0.3">
      <c r="A53" s="28">
        <v>6</v>
      </c>
      <c r="B53" s="43"/>
      <c r="C53" s="30"/>
      <c r="D53" s="43"/>
      <c r="E53" s="32"/>
      <c r="F53" s="33" t="str">
        <f t="array" ref="F53">IF(ISNUMBER(E53),SUM(($E$6:$E$105&lt;=E53)*($E$6:$E$105&gt;0)*IF(ISERROR(1/COUNTIF($E$6:$E$105,$E$6:$E$105)),1,1/COUNTIF($E$6:$E$105,$E$6:$E$105))),"")</f>
        <v/>
      </c>
      <c r="G53" s="6" t="str">
        <f t="array" ref="G53">IFERROR(INDEX($C$6:$C$105,SMALL(IF(COUNTIF($G$5:G52,$C$6:$C$105)=0,ROW($A$1:$A$100)),1)),"")</f>
        <v/>
      </c>
      <c r="H53" s="7">
        <f t="array" ref="H53">MIN(IF($C$6:$C$105=G53,$F$6:$F$105,""))</f>
        <v>0</v>
      </c>
      <c r="I53" s="8"/>
    </row>
    <row r="54" spans="1:9" ht="17.25" thickTop="1" thickBot="1" x14ac:dyDescent="0.3">
      <c r="A54" s="34">
        <v>1</v>
      </c>
      <c r="B54" s="44"/>
      <c r="C54" s="36"/>
      <c r="D54" s="44"/>
      <c r="E54" s="38"/>
      <c r="F54" s="39" t="str">
        <f t="array" ref="F54">IF(ISNUMBER(E54),SUM(($E$6:$E$105&lt;=E54)*($E$6:$E$105&gt;0)*IF(ISERROR(1/COUNTIF($E$6:$E$105,$E$6:$E$105)),1,1/COUNTIF($E$6:$E$105,$E$6:$E$105))),"")</f>
        <v/>
      </c>
      <c r="G54" s="6" t="str">
        <f t="array" ref="G54">IFERROR(INDEX($C$6:$C$105,SMALL(IF(COUNTIF($G$5:G53,$C$6:$C$105)=0,ROW($A$1:$A$100)),1)),"")</f>
        <v/>
      </c>
      <c r="H54" s="7">
        <f t="array" ref="H54">MIN(IF($C$6:$C$105=G54,$F$6:$F$105,""))</f>
        <v>0</v>
      </c>
      <c r="I54" s="8"/>
    </row>
    <row r="55" spans="1:9" ht="17.25" thickTop="1" thickBot="1" x14ac:dyDescent="0.3">
      <c r="A55" s="10">
        <v>2</v>
      </c>
      <c r="B55" s="42"/>
      <c r="C55" s="12"/>
      <c r="D55" s="42"/>
      <c r="E55" s="14"/>
      <c r="F55" s="15" t="str">
        <f t="array" ref="F55">IF(ISNUMBER(E55),SUM(($E$6:$E$105&lt;=E55)*($E$6:$E$105&gt;0)*IF(ISERROR(1/COUNTIF($E$6:$E$105,$E$6:$E$105)),1,1/COUNTIF($E$6:$E$105,$E$6:$E$105))),"")</f>
        <v/>
      </c>
      <c r="G55" s="6" t="str">
        <f t="array" ref="G55">IFERROR(INDEX($C$6:$C$105,SMALL(IF(COUNTIF($G$5:G54,$C$6:$C$105)=0,ROW($A$1:$A$100)),1)),"")</f>
        <v/>
      </c>
      <c r="H55" s="7">
        <f t="array" ref="H55">MIN(IF($C$6:$C$105=G55,$F$6:$F$105,""))</f>
        <v>0</v>
      </c>
      <c r="I55" s="8"/>
    </row>
    <row r="56" spans="1:9" ht="17.25" thickTop="1" thickBot="1" x14ac:dyDescent="0.3">
      <c r="A56" s="10">
        <v>3</v>
      </c>
      <c r="B56" s="42"/>
      <c r="C56" s="12"/>
      <c r="D56" s="42"/>
      <c r="E56" s="14"/>
      <c r="F56" s="15" t="str">
        <f t="array" ref="F56">IF(ISNUMBER(E56),SUM(($E$6:$E$105&lt;=E56)*($E$6:$E$105&gt;0)*IF(ISERROR(1/COUNTIF($E$6:$E$105,$E$6:$E$105)),1,1/COUNTIF($E$6:$E$105,$E$6:$E$105))),"")</f>
        <v/>
      </c>
      <c r="G56" s="6" t="str">
        <f t="array" ref="G56">IFERROR(INDEX($C$6:$C$105,SMALL(IF(COUNTIF($G$5:G55,$C$6:$C$105)=0,ROW($A$1:$A$100)),1)),"")</f>
        <v/>
      </c>
      <c r="H56" s="7">
        <f t="array" ref="H56">MIN(IF($C$6:$C$105=G56,$F$6:$F$105,""))</f>
        <v>0</v>
      </c>
      <c r="I56" s="8"/>
    </row>
    <row r="57" spans="1:9" ht="17.25" thickTop="1" thickBot="1" x14ac:dyDescent="0.3">
      <c r="A57" s="10">
        <v>4</v>
      </c>
      <c r="B57" s="42"/>
      <c r="C57" s="12"/>
      <c r="D57" s="42"/>
      <c r="E57" s="14"/>
      <c r="F57" s="15" t="str">
        <f t="array" ref="F57">IF(ISNUMBER(E57),SUM(($E$6:$E$105&lt;=E57)*($E$6:$E$105&gt;0)*IF(ISERROR(1/COUNTIF($E$6:$E$105,$E$6:$E$105)),1,1/COUNTIF($E$6:$E$105,$E$6:$E$105))),"")</f>
        <v/>
      </c>
      <c r="G57" s="6" t="str">
        <f t="array" ref="G57">IFERROR(INDEX($C$6:$C$105,SMALL(IF(COUNTIF($G$5:G56,$C$6:$C$105)=0,ROW($A$1:$A$100)),1)),"")</f>
        <v/>
      </c>
      <c r="H57" s="7">
        <f t="array" ref="H57">MIN(IF($C$6:$C$105=G57,$F$6:$F$105,""))</f>
        <v>0</v>
      </c>
      <c r="I57" s="8"/>
    </row>
    <row r="58" spans="1:9" ht="17.25" thickTop="1" thickBot="1" x14ac:dyDescent="0.3">
      <c r="A58" s="10">
        <v>5</v>
      </c>
      <c r="B58" s="42"/>
      <c r="C58" s="12"/>
      <c r="D58" s="42"/>
      <c r="E58" s="14"/>
      <c r="F58" s="15" t="str">
        <f t="array" ref="F58">IF(ISNUMBER(E58),SUM(($E$6:$E$105&lt;=E58)*($E$6:$E$105&gt;0)*IF(ISERROR(1/COUNTIF($E$6:$E$105,$E$6:$E$105)),1,1/COUNTIF($E$6:$E$105,$E$6:$E$105))),"")</f>
        <v/>
      </c>
      <c r="G58" s="6" t="str">
        <f t="array" ref="G58">IFERROR(INDEX($C$6:$C$105,SMALL(IF(COUNTIF($G$5:G57,$C$6:$C$105)=0,ROW($A$1:$A$100)),1)),"")</f>
        <v/>
      </c>
      <c r="H58" s="7">
        <f t="array" ref="H58">MIN(IF($C$6:$C$105=G58,$F$6:$F$105,""))</f>
        <v>0</v>
      </c>
      <c r="I58" s="8"/>
    </row>
    <row r="59" spans="1:9" ht="17.25" thickTop="1" thickBot="1" x14ac:dyDescent="0.3">
      <c r="A59" s="28">
        <v>6</v>
      </c>
      <c r="B59" s="43"/>
      <c r="C59" s="30"/>
      <c r="D59" s="43"/>
      <c r="E59" s="32"/>
      <c r="F59" s="33" t="str">
        <f t="array" ref="F59">IF(ISNUMBER(E59),SUM(($E$6:$E$105&lt;=E59)*($E$6:$E$105&gt;0)*IF(ISERROR(1/COUNTIF($E$6:$E$105,$E$6:$E$105)),1,1/COUNTIF($E$6:$E$105,$E$6:$E$105))),"")</f>
        <v/>
      </c>
      <c r="G59" s="6" t="str">
        <f t="array" ref="G59">IFERROR(INDEX($C$6:$C$105,SMALL(IF(COUNTIF($G$5:G58,$C$6:$C$105)=0,ROW($A$1:$A$100)),1)),"")</f>
        <v/>
      </c>
      <c r="H59" s="7">
        <f t="array" ref="H59">MIN(IF($C$6:$C$105=G59,$F$6:$F$105,""))</f>
        <v>0</v>
      </c>
      <c r="I59" s="8"/>
    </row>
    <row r="60" spans="1:9" ht="17.25" thickTop="1" thickBot="1" x14ac:dyDescent="0.3">
      <c r="A60" s="34">
        <v>1</v>
      </c>
      <c r="B60" s="44"/>
      <c r="C60" s="36"/>
      <c r="D60" s="44"/>
      <c r="E60" s="38"/>
      <c r="F60" s="39" t="str">
        <f t="array" ref="F60">IF(ISNUMBER(E60),SUM(($E$6:$E$105&lt;=E60)*($E$6:$E$105&gt;0)*IF(ISERROR(1/COUNTIF($E$6:$E$105,$E$6:$E$105)),1,1/COUNTIF($E$6:$E$105,$E$6:$E$105))),"")</f>
        <v/>
      </c>
      <c r="G60" s="6" t="str">
        <f t="array" ref="G60">IFERROR(INDEX($C$6:$C$105,SMALL(IF(COUNTIF($G$5:G59,$C$6:$C$105)=0,ROW($A$1:$A$100)),1)),"")</f>
        <v/>
      </c>
      <c r="H60" s="7">
        <f t="array" ref="H60">MIN(IF($C$6:$C$105=G60,$F$6:$F$105,""))</f>
        <v>0</v>
      </c>
      <c r="I60" s="8"/>
    </row>
    <row r="61" spans="1:9" ht="17.25" thickTop="1" thickBot="1" x14ac:dyDescent="0.3">
      <c r="A61" s="10">
        <v>2</v>
      </c>
      <c r="B61" s="42"/>
      <c r="C61" s="12"/>
      <c r="D61" s="42"/>
      <c r="E61" s="14"/>
      <c r="F61" s="15" t="str">
        <f t="array" ref="F61">IF(ISNUMBER(E61),SUM(($E$6:$E$105&lt;=E61)*($E$6:$E$105&gt;0)*IF(ISERROR(1/COUNTIF($E$6:$E$105,$E$6:$E$105)),1,1/COUNTIF($E$6:$E$105,$E$6:$E$105))),"")</f>
        <v/>
      </c>
      <c r="G61" s="6" t="str">
        <f t="array" ref="G61">IFERROR(INDEX($C$6:$C$105,SMALL(IF(COUNTIF($G$5:G60,$C$6:$C$105)=0,ROW($A$1:$A$100)),1)),"")</f>
        <v/>
      </c>
      <c r="H61" s="7">
        <f t="array" ref="H61">MIN(IF($C$6:$C$105=G61,$F$6:$F$105,""))</f>
        <v>0</v>
      </c>
      <c r="I61" s="8"/>
    </row>
    <row r="62" spans="1:9" ht="17.25" thickTop="1" thickBot="1" x14ac:dyDescent="0.3">
      <c r="A62" s="10">
        <v>3</v>
      </c>
      <c r="B62" s="42"/>
      <c r="C62" s="12"/>
      <c r="D62" s="42"/>
      <c r="E62" s="14"/>
      <c r="F62" s="15" t="str">
        <f t="array" ref="F62">IF(ISNUMBER(E62),SUM(($E$6:$E$105&lt;=E62)*($E$6:$E$105&gt;0)*IF(ISERROR(1/COUNTIF($E$6:$E$105,$E$6:$E$105)),1,1/COUNTIF($E$6:$E$105,$E$6:$E$105))),"")</f>
        <v/>
      </c>
      <c r="G62" s="6" t="str">
        <f t="array" ref="G62">IFERROR(INDEX($C$6:$C$105,SMALL(IF(COUNTIF($G$5:G61,$C$6:$C$105)=0,ROW($A$1:$A$100)),1)),"")</f>
        <v/>
      </c>
      <c r="H62" s="7">
        <f t="array" ref="H62">MIN(IF($C$6:$C$105=G62,$F$6:$F$105,""))</f>
        <v>0</v>
      </c>
      <c r="I62" s="8"/>
    </row>
    <row r="63" spans="1:9" ht="17.25" thickTop="1" thickBot="1" x14ac:dyDescent="0.3">
      <c r="A63" s="10">
        <v>4</v>
      </c>
      <c r="B63" s="42"/>
      <c r="C63" s="12"/>
      <c r="D63" s="42"/>
      <c r="E63" s="14"/>
      <c r="F63" s="15" t="str">
        <f t="array" ref="F63">IF(ISNUMBER(E63),SUM(($E$6:$E$105&lt;=E63)*($E$6:$E$105&gt;0)*IF(ISERROR(1/COUNTIF($E$6:$E$105,$E$6:$E$105)),1,1/COUNTIF($E$6:$E$105,$E$6:$E$105))),"")</f>
        <v/>
      </c>
      <c r="G63" s="6" t="str">
        <f t="array" ref="G63">IFERROR(INDEX($C$6:$C$105,SMALL(IF(COUNTIF($G$5:G62,$C$6:$C$105)=0,ROW($A$1:$A$100)),1)),"")</f>
        <v/>
      </c>
      <c r="H63" s="7">
        <f t="array" ref="H63">MIN(IF($C$6:$C$105=G63,$F$6:$F$105,""))</f>
        <v>0</v>
      </c>
      <c r="I63" s="8"/>
    </row>
    <row r="64" spans="1:9" ht="17.25" thickTop="1" thickBot="1" x14ac:dyDescent="0.3">
      <c r="A64" s="10">
        <v>5</v>
      </c>
      <c r="B64" s="42"/>
      <c r="C64" s="12"/>
      <c r="D64" s="42"/>
      <c r="E64" s="14"/>
      <c r="F64" s="15" t="str">
        <f t="array" ref="F64">IF(ISNUMBER(E64),SUM(($E$6:$E$105&lt;=E64)*($E$6:$E$105&gt;0)*IF(ISERROR(1/COUNTIF($E$6:$E$105,$E$6:$E$105)),1,1/COUNTIF($E$6:$E$105,$E$6:$E$105))),"")</f>
        <v/>
      </c>
      <c r="G64" s="6" t="str">
        <f t="array" ref="G64">IFERROR(INDEX($C$6:$C$105,SMALL(IF(COUNTIF($G$5:G63,$C$6:$C$105)=0,ROW($A$1:$A$100)),1)),"")</f>
        <v/>
      </c>
      <c r="H64" s="7">
        <f t="array" ref="H64">MIN(IF($C$6:$C$105=G64,$F$6:$F$105,""))</f>
        <v>0</v>
      </c>
      <c r="I64" s="8"/>
    </row>
    <row r="65" spans="1:9" ht="17.25" thickTop="1" thickBot="1" x14ac:dyDescent="0.3">
      <c r="A65" s="28">
        <v>6</v>
      </c>
      <c r="B65" s="43"/>
      <c r="C65" s="30"/>
      <c r="D65" s="43"/>
      <c r="E65" s="32"/>
      <c r="F65" s="33" t="str">
        <f t="array" ref="F65">IF(ISNUMBER(E65),SUM(($E$6:$E$105&lt;=E65)*($E$6:$E$105&gt;0)*IF(ISERROR(1/COUNTIF($E$6:$E$105,$E$6:$E$105)),1,1/COUNTIF($E$6:$E$105,$E$6:$E$105))),"")</f>
        <v/>
      </c>
      <c r="G65" s="6" t="str">
        <f t="array" ref="G65">IFERROR(INDEX($C$6:$C$105,SMALL(IF(COUNTIF($G$5:G64,$C$6:$C$105)=0,ROW($A$1:$A$100)),1)),"")</f>
        <v/>
      </c>
      <c r="H65" s="7">
        <f t="array" ref="H65">MIN(IF($C$6:$C$105=G65,$F$6:$F$105,""))</f>
        <v>0</v>
      </c>
      <c r="I65" s="8"/>
    </row>
    <row r="66" spans="1:9" ht="16.5" thickTop="1" x14ac:dyDescent="0.25">
      <c r="A66" s="34">
        <v>1</v>
      </c>
      <c r="B66" s="44"/>
      <c r="C66" s="36"/>
      <c r="D66" s="44"/>
      <c r="E66" s="38"/>
      <c r="F66" s="39" t="str">
        <f t="array" ref="F66">IF(ISNUMBER(E66),SUM(($E$6:$E$105&lt;=E66)*($E$6:$E$105&gt;0)*IF(ISERROR(1/COUNTIF($E$6:$E$105,$E$6:$E$105)),1,1/COUNTIF($E$6:$E$105,$E$6:$E$105))),"")</f>
        <v/>
      </c>
    </row>
    <row r="67" spans="1:9" ht="15.75" x14ac:dyDescent="0.25">
      <c r="A67" s="10">
        <v>2</v>
      </c>
      <c r="B67" s="42"/>
      <c r="C67" s="12"/>
      <c r="D67" s="42"/>
      <c r="E67" s="14"/>
      <c r="F67" s="15" t="str">
        <f t="array" ref="F67">IF(ISNUMBER(E67),SUM(($E$6:$E$105&lt;=E67)*($E$6:$E$105&gt;0)*IF(ISERROR(1/COUNTIF($E$6:$E$105,$E$6:$E$105)),1,1/COUNTIF($E$6:$E$105,$E$6:$E$105))),"")</f>
        <v/>
      </c>
    </row>
    <row r="68" spans="1:9" ht="15.75" x14ac:dyDescent="0.25">
      <c r="A68" s="10">
        <v>3</v>
      </c>
      <c r="B68" s="42"/>
      <c r="C68" s="12"/>
      <c r="D68" s="42"/>
      <c r="E68" s="14"/>
      <c r="F68" s="15" t="str">
        <f t="array" ref="F68">IF(ISNUMBER(E68),SUM(($E$6:$E$105&lt;=E68)*($E$6:$E$105&gt;0)*IF(ISERROR(1/COUNTIF($E$6:$E$105,$E$6:$E$105)),1,1/COUNTIF($E$6:$E$105,$E$6:$E$105))),"")</f>
        <v/>
      </c>
    </row>
    <row r="69" spans="1:9" ht="15.75" x14ac:dyDescent="0.25">
      <c r="A69" s="10">
        <v>4</v>
      </c>
      <c r="B69" s="42"/>
      <c r="C69" s="12"/>
      <c r="D69" s="42"/>
      <c r="E69" s="14"/>
      <c r="F69" s="15" t="str">
        <f t="array" ref="F69">IF(ISNUMBER(E69),SUM(($E$6:$E$105&lt;=E69)*($E$6:$E$105&gt;0)*IF(ISERROR(1/COUNTIF($E$6:$E$105,$E$6:$E$105)),1,1/COUNTIF($E$6:$E$105,$E$6:$E$105))),"")</f>
        <v/>
      </c>
    </row>
    <row r="70" spans="1:9" ht="15.75" x14ac:dyDescent="0.25">
      <c r="A70" s="10">
        <v>5</v>
      </c>
      <c r="B70" s="42"/>
      <c r="C70" s="12"/>
      <c r="D70" s="42"/>
      <c r="E70" s="14"/>
      <c r="F70" s="15" t="str">
        <f t="array" ref="F70">IF(ISNUMBER(E70),SUM(($E$6:$E$105&lt;=E70)*($E$6:$E$105&gt;0)*IF(ISERROR(1/COUNTIF($E$6:$E$105,$E$6:$E$105)),1,1/COUNTIF($E$6:$E$105,$E$6:$E$105))),"")</f>
        <v/>
      </c>
    </row>
    <row r="71" spans="1:9" ht="16.5" thickBot="1" x14ac:dyDescent="0.3">
      <c r="A71" s="28">
        <v>6</v>
      </c>
      <c r="B71" s="43"/>
      <c r="C71" s="30"/>
      <c r="D71" s="43"/>
      <c r="E71" s="32"/>
      <c r="F71" s="33" t="str">
        <f t="array" ref="F71">IF(ISNUMBER(E71),SUM(($E$6:$E$105&lt;=E71)*($E$6:$E$105&gt;0)*IF(ISERROR(1/COUNTIF($E$6:$E$105,$E$6:$E$105)),1,1/COUNTIF($E$6:$E$105,$E$6:$E$105))),"")</f>
        <v/>
      </c>
    </row>
    <row r="72" spans="1:9" ht="16.5" thickTop="1" x14ac:dyDescent="0.25">
      <c r="A72" s="34">
        <v>1</v>
      </c>
      <c r="B72" s="44"/>
      <c r="C72" s="36"/>
      <c r="D72" s="44"/>
      <c r="E72" s="38"/>
      <c r="F72" s="39" t="str">
        <f t="array" ref="F72">IF(ISNUMBER(E72),SUM(($E$6:$E$105&lt;=E72)*($E$6:$E$105&gt;0)*IF(ISERROR(1/COUNTIF($E$6:$E$105,$E$6:$E$105)),1,1/COUNTIF($E$6:$E$105,$E$6:$E$105))),"")</f>
        <v/>
      </c>
    </row>
    <row r="73" spans="1:9" ht="15.75" x14ac:dyDescent="0.25">
      <c r="A73" s="10">
        <v>2</v>
      </c>
      <c r="B73" s="42"/>
      <c r="C73" s="12"/>
      <c r="D73" s="42"/>
      <c r="E73" s="14"/>
      <c r="F73" s="15" t="str">
        <f t="array" ref="F73">IF(ISNUMBER(E73),SUM(($E$6:$E$105&lt;=E73)*($E$6:$E$105&gt;0)*IF(ISERROR(1/COUNTIF($E$6:$E$105,$E$6:$E$105)),1,1/COUNTIF($E$6:$E$105,$E$6:$E$105))),"")</f>
        <v/>
      </c>
    </row>
    <row r="74" spans="1:9" ht="15.75" x14ac:dyDescent="0.25">
      <c r="A74" s="10">
        <v>3</v>
      </c>
      <c r="B74" s="42"/>
      <c r="C74" s="12"/>
      <c r="D74" s="42"/>
      <c r="E74" s="14"/>
      <c r="F74" s="15" t="str">
        <f t="array" ref="F74">IF(ISNUMBER(E74),SUM(($E$6:$E$105&lt;=E74)*($E$6:$E$105&gt;0)*IF(ISERROR(1/COUNTIF($E$6:$E$105,$E$6:$E$105)),1,1/COUNTIF($E$6:$E$105,$E$6:$E$105))),"")</f>
        <v/>
      </c>
    </row>
    <row r="75" spans="1:9" ht="15.75" x14ac:dyDescent="0.25">
      <c r="A75" s="10">
        <v>4</v>
      </c>
      <c r="B75" s="42"/>
      <c r="C75" s="12"/>
      <c r="D75" s="42"/>
      <c r="E75" s="14"/>
      <c r="F75" s="15" t="str">
        <f t="array" ref="F75">IF(ISNUMBER(E75),SUM(($E$6:$E$105&lt;=E75)*($E$6:$E$105&gt;0)*IF(ISERROR(1/COUNTIF($E$6:$E$105,$E$6:$E$105)),1,1/COUNTIF($E$6:$E$105,$E$6:$E$105))),"")</f>
        <v/>
      </c>
    </row>
    <row r="76" spans="1:9" ht="15.75" x14ac:dyDescent="0.25">
      <c r="A76" s="10">
        <v>5</v>
      </c>
      <c r="B76" s="42"/>
      <c r="C76" s="12"/>
      <c r="D76" s="42"/>
      <c r="E76" s="14"/>
      <c r="F76" s="15" t="str">
        <f t="array" ref="F76">IF(ISNUMBER(E76),SUM(($E$6:$E$105&lt;=E76)*($E$6:$E$105&gt;0)*IF(ISERROR(1/COUNTIF($E$6:$E$105,$E$6:$E$105)),1,1/COUNTIF($E$6:$E$105,$E$6:$E$105))),"")</f>
        <v/>
      </c>
    </row>
    <row r="77" spans="1:9" ht="16.5" thickBot="1" x14ac:dyDescent="0.3">
      <c r="A77" s="28">
        <v>6</v>
      </c>
      <c r="B77" s="43"/>
      <c r="C77" s="30"/>
      <c r="D77" s="43"/>
      <c r="E77" s="32"/>
      <c r="F77" s="33" t="str">
        <f t="array" ref="F77">IF(ISNUMBER(E77),SUM(($E$6:$E$105&lt;=E77)*($E$6:$E$105&gt;0)*IF(ISERROR(1/COUNTIF($E$6:$E$105,$E$6:$E$105)),1,1/COUNTIF($E$6:$E$105,$E$6:$E$105))),"")</f>
        <v/>
      </c>
    </row>
    <row r="78" spans="1:9" ht="16.5" thickTop="1" x14ac:dyDescent="0.25">
      <c r="A78" s="34">
        <v>1</v>
      </c>
      <c r="B78" s="44"/>
      <c r="C78" s="36"/>
      <c r="D78" s="44"/>
      <c r="E78" s="38"/>
      <c r="F78" s="39" t="str">
        <f t="array" ref="F78">IF(ISNUMBER(E78),SUM(($E$6:$E$105&lt;=E78)*($E$6:$E$105&gt;0)*IF(ISERROR(1/COUNTIF($E$6:$E$105,$E$6:$E$105)),1,1/COUNTIF($E$6:$E$105,$E$6:$E$105))),"")</f>
        <v/>
      </c>
    </row>
    <row r="79" spans="1:9" ht="15.75" x14ac:dyDescent="0.25">
      <c r="A79" s="10">
        <v>2</v>
      </c>
      <c r="B79" s="42"/>
      <c r="C79" s="12"/>
      <c r="D79" s="42"/>
      <c r="E79" s="14"/>
      <c r="F79" s="15" t="str">
        <f t="array" ref="F79">IF(ISNUMBER(E79),SUM(($E$6:$E$105&lt;=E79)*($E$6:$E$105&gt;0)*IF(ISERROR(1/COUNTIF($E$6:$E$105,$E$6:$E$105)),1,1/COUNTIF($E$6:$E$105,$E$6:$E$105))),"")</f>
        <v/>
      </c>
    </row>
    <row r="80" spans="1:9" ht="15.75" x14ac:dyDescent="0.25">
      <c r="A80" s="10">
        <v>3</v>
      </c>
      <c r="B80" s="42"/>
      <c r="C80" s="12"/>
      <c r="D80" s="42"/>
      <c r="E80" s="14"/>
      <c r="F80" s="15" t="str">
        <f t="array" ref="F80">IF(ISNUMBER(E80),SUM(($E$6:$E$105&lt;=E80)*($E$6:$E$105&gt;0)*IF(ISERROR(1/COUNTIF($E$6:$E$105,$E$6:$E$105)),1,1/COUNTIF($E$6:$E$105,$E$6:$E$105))),"")</f>
        <v/>
      </c>
    </row>
    <row r="81" spans="1:6" ht="15.75" x14ac:dyDescent="0.25">
      <c r="A81" s="10">
        <v>4</v>
      </c>
      <c r="B81" s="42"/>
      <c r="C81" s="12"/>
      <c r="D81" s="42"/>
      <c r="E81" s="14"/>
      <c r="F81" s="15" t="str">
        <f t="array" ref="F81">IF(ISNUMBER(E81),SUM(($E$6:$E$105&lt;=E81)*($E$6:$E$105&gt;0)*IF(ISERROR(1/COUNTIF($E$6:$E$105,$E$6:$E$105)),1,1/COUNTIF($E$6:$E$105,$E$6:$E$105))),"")</f>
        <v/>
      </c>
    </row>
    <row r="82" spans="1:6" ht="15.75" x14ac:dyDescent="0.25">
      <c r="A82" s="10">
        <v>5</v>
      </c>
      <c r="B82" s="42"/>
      <c r="C82" s="12"/>
      <c r="D82" s="42"/>
      <c r="E82" s="14"/>
      <c r="F82" s="15" t="str">
        <f t="array" ref="F82">IF(ISNUMBER(E82),SUM(($E$6:$E$105&lt;=E82)*($E$6:$E$105&gt;0)*IF(ISERROR(1/COUNTIF($E$6:$E$105,$E$6:$E$105)),1,1/COUNTIF($E$6:$E$105,$E$6:$E$105))),"")</f>
        <v/>
      </c>
    </row>
    <row r="83" spans="1:6" ht="16.5" thickBot="1" x14ac:dyDescent="0.3">
      <c r="A83" s="28">
        <v>6</v>
      </c>
      <c r="B83" s="43"/>
      <c r="C83" s="30"/>
      <c r="D83" s="43"/>
      <c r="E83" s="32"/>
      <c r="F83" s="33" t="str">
        <f t="array" ref="F83">IF(ISNUMBER(E83),SUM(($E$6:$E$105&lt;=E83)*($E$6:$E$105&gt;0)*IF(ISERROR(1/COUNTIF($E$6:$E$105,$E$6:$E$105)),1,1/COUNTIF($E$6:$E$105,$E$6:$E$105))),"")</f>
        <v/>
      </c>
    </row>
    <row r="84" spans="1:6" ht="16.5" thickTop="1" x14ac:dyDescent="0.25">
      <c r="A84" s="34">
        <v>1</v>
      </c>
      <c r="B84" s="44"/>
      <c r="C84" s="36"/>
      <c r="D84" s="44"/>
      <c r="E84" s="38"/>
      <c r="F84" s="39" t="str">
        <f t="array" ref="F84">IF(ISNUMBER(E84),SUM(($E$6:$E$105&lt;=E84)*($E$6:$E$105&gt;0)*IF(ISERROR(1/COUNTIF($E$6:$E$105,$E$6:$E$105)),1,1/COUNTIF($E$6:$E$105,$E$6:$E$105))),"")</f>
        <v/>
      </c>
    </row>
    <row r="85" spans="1:6" ht="15.75" x14ac:dyDescent="0.25">
      <c r="A85" s="10">
        <v>2</v>
      </c>
      <c r="B85" s="42"/>
      <c r="C85" s="12"/>
      <c r="D85" s="42"/>
      <c r="E85" s="14"/>
      <c r="F85" s="15" t="str">
        <f t="array" ref="F85">IF(ISNUMBER(E85),SUM(($E$6:$E$105&lt;=E85)*($E$6:$E$105&gt;0)*IF(ISERROR(1/COUNTIF($E$6:$E$105,$E$6:$E$105)),1,1/COUNTIF($E$6:$E$105,$E$6:$E$105))),"")</f>
        <v/>
      </c>
    </row>
    <row r="86" spans="1:6" ht="15.75" x14ac:dyDescent="0.25">
      <c r="A86" s="10">
        <v>3</v>
      </c>
      <c r="B86" s="42"/>
      <c r="C86" s="12"/>
      <c r="D86" s="42"/>
      <c r="E86" s="14"/>
      <c r="F86" s="15" t="str">
        <f t="array" ref="F86">IF(ISNUMBER(E86),SUM(($E$6:$E$105&lt;=E86)*($E$6:$E$105&gt;0)*IF(ISERROR(1/COUNTIF($E$6:$E$105,$E$6:$E$105)),1,1/COUNTIF($E$6:$E$105,$E$6:$E$105))),"")</f>
        <v/>
      </c>
    </row>
    <row r="87" spans="1:6" ht="15.75" x14ac:dyDescent="0.25">
      <c r="A87" s="10">
        <v>4</v>
      </c>
      <c r="B87" s="42"/>
      <c r="C87" s="12"/>
      <c r="D87" s="42"/>
      <c r="E87" s="14"/>
      <c r="F87" s="15" t="str">
        <f t="array" ref="F87">IF(ISNUMBER(E87),SUM(($E$6:$E$105&lt;=E87)*($E$6:$E$105&gt;0)*IF(ISERROR(1/COUNTIF($E$6:$E$105,$E$6:$E$105)),1,1/COUNTIF($E$6:$E$105,$E$6:$E$105))),"")</f>
        <v/>
      </c>
    </row>
    <row r="88" spans="1:6" ht="15.75" x14ac:dyDescent="0.25">
      <c r="A88" s="10">
        <v>5</v>
      </c>
      <c r="B88" s="42"/>
      <c r="C88" s="12"/>
      <c r="D88" s="42"/>
      <c r="E88" s="14"/>
      <c r="F88" s="15" t="str">
        <f t="array" ref="F88">IF(ISNUMBER(E88),SUM(($E$6:$E$105&lt;=E88)*($E$6:$E$105&gt;0)*IF(ISERROR(1/COUNTIF($E$6:$E$105,$E$6:$E$105)),1,1/COUNTIF($E$6:$E$105,$E$6:$E$105))),"")</f>
        <v/>
      </c>
    </row>
    <row r="89" spans="1:6" ht="16.5" thickBot="1" x14ac:dyDescent="0.3">
      <c r="A89" s="28">
        <v>6</v>
      </c>
      <c r="B89" s="43"/>
      <c r="C89" s="30"/>
      <c r="D89" s="43"/>
      <c r="E89" s="32"/>
      <c r="F89" s="33" t="str">
        <f t="array" ref="F89">IF(ISNUMBER(E89),SUM(($E$6:$E$105&lt;=E89)*($E$6:$E$105&gt;0)*IF(ISERROR(1/COUNTIF($E$6:$E$105,$E$6:$E$105)),1,1/COUNTIF($E$6:$E$105,$E$6:$E$105))),"")</f>
        <v/>
      </c>
    </row>
    <row r="90" spans="1:6" ht="16.5" thickTop="1" x14ac:dyDescent="0.25">
      <c r="A90" s="34">
        <v>1</v>
      </c>
      <c r="B90" s="44"/>
      <c r="C90" s="36"/>
      <c r="D90" s="44"/>
      <c r="E90" s="38"/>
      <c r="F90" s="39" t="str">
        <f t="array" ref="F90">IF(ISNUMBER(E90),SUM(($E$6:$E$105&lt;=E90)*($E$6:$E$105&gt;0)*IF(ISERROR(1/COUNTIF($E$6:$E$105,$E$6:$E$105)),1,1/COUNTIF($E$6:$E$105,$E$6:$E$105))),"")</f>
        <v/>
      </c>
    </row>
    <row r="91" spans="1:6" ht="15.75" x14ac:dyDescent="0.25">
      <c r="A91" s="10">
        <v>2</v>
      </c>
      <c r="B91" s="42"/>
      <c r="C91" s="12"/>
      <c r="D91" s="42"/>
      <c r="E91" s="14"/>
      <c r="F91" s="15" t="str">
        <f t="array" ref="F91">IF(ISNUMBER(E91),SUM(($E$6:$E$105&lt;=E91)*($E$6:$E$105&gt;0)*IF(ISERROR(1/COUNTIF($E$6:$E$105,$E$6:$E$105)),1,1/COUNTIF($E$6:$E$105,$E$6:$E$105))),"")</f>
        <v/>
      </c>
    </row>
    <row r="92" spans="1:6" ht="15.75" x14ac:dyDescent="0.25">
      <c r="A92" s="10">
        <v>3</v>
      </c>
      <c r="B92" s="42"/>
      <c r="C92" s="12"/>
      <c r="D92" s="42"/>
      <c r="E92" s="14"/>
      <c r="F92" s="15" t="str">
        <f t="array" ref="F92">IF(ISNUMBER(E92),SUM(($E$6:$E$105&lt;=E92)*($E$6:$E$105&gt;0)*IF(ISERROR(1/COUNTIF($E$6:$E$105,$E$6:$E$105)),1,1/COUNTIF($E$6:$E$105,$E$6:$E$105))),"")</f>
        <v/>
      </c>
    </row>
    <row r="93" spans="1:6" ht="15.75" x14ac:dyDescent="0.25">
      <c r="A93" s="10">
        <v>4</v>
      </c>
      <c r="B93" s="42"/>
      <c r="C93" s="12"/>
      <c r="D93" s="42"/>
      <c r="E93" s="14"/>
      <c r="F93" s="15" t="str">
        <f t="array" ref="F93">IF(ISNUMBER(E93),SUM(($E$6:$E$105&lt;=E93)*($E$6:$E$105&gt;0)*IF(ISERROR(1/COUNTIF($E$6:$E$105,$E$6:$E$105)),1,1/COUNTIF($E$6:$E$105,$E$6:$E$105))),"")</f>
        <v/>
      </c>
    </row>
    <row r="94" spans="1:6" ht="15.75" x14ac:dyDescent="0.25">
      <c r="A94" s="10">
        <v>5</v>
      </c>
      <c r="B94" s="42"/>
      <c r="C94" s="12"/>
      <c r="D94" s="42"/>
      <c r="E94" s="14"/>
      <c r="F94" s="15" t="str">
        <f t="array" ref="F94">IF(ISNUMBER(E94),SUM(($E$6:$E$105&lt;=E94)*($E$6:$E$105&gt;0)*IF(ISERROR(1/COUNTIF($E$6:$E$105,$E$6:$E$105)),1,1/COUNTIF($E$6:$E$105,$E$6:$E$105))),"")</f>
        <v/>
      </c>
    </row>
    <row r="95" spans="1:6" ht="16.5" thickBot="1" x14ac:dyDescent="0.3">
      <c r="A95" s="28">
        <v>6</v>
      </c>
      <c r="B95" s="43"/>
      <c r="C95" s="30"/>
      <c r="D95" s="43"/>
      <c r="E95" s="32"/>
      <c r="F95" s="33" t="str">
        <f t="array" ref="F95">IF(ISNUMBER(E95),SUM(($E$6:$E$105&lt;=E95)*($E$6:$E$105&gt;0)*IF(ISERROR(1/COUNTIF($E$6:$E$105,$E$6:$E$105)),1,1/COUNTIF($E$6:$E$105,$E$6:$E$105))),"")</f>
        <v/>
      </c>
    </row>
    <row r="96" spans="1:6" ht="16.5" thickTop="1" x14ac:dyDescent="0.25">
      <c r="A96" s="34">
        <v>1</v>
      </c>
      <c r="B96" s="44"/>
      <c r="C96" s="36"/>
      <c r="D96" s="44"/>
      <c r="E96" s="38"/>
      <c r="F96" s="39" t="str">
        <f t="array" ref="F96">IF(ISNUMBER(E96),SUM(($E$6:$E$105&lt;=E96)*($E$6:$E$105&gt;0)*IF(ISERROR(1/COUNTIF($E$6:$E$105,$E$6:$E$105)),1,1/COUNTIF($E$6:$E$105,$E$6:$E$105))),"")</f>
        <v/>
      </c>
    </row>
    <row r="97" spans="1:6" ht="15.75" x14ac:dyDescent="0.25">
      <c r="A97" s="10">
        <v>2</v>
      </c>
      <c r="B97" s="42"/>
      <c r="C97" s="12"/>
      <c r="D97" s="42"/>
      <c r="E97" s="14"/>
      <c r="F97" s="15" t="str">
        <f t="array" ref="F97">IF(ISNUMBER(E97),SUM(($E$6:$E$105&lt;=E97)*($E$6:$E$105&gt;0)*IF(ISERROR(1/COUNTIF($E$6:$E$105,$E$6:$E$105)),1,1/COUNTIF($E$6:$E$105,$E$6:$E$105))),"")</f>
        <v/>
      </c>
    </row>
    <row r="98" spans="1:6" ht="15.75" x14ac:dyDescent="0.25">
      <c r="A98" s="10">
        <v>3</v>
      </c>
      <c r="B98" s="42"/>
      <c r="C98" s="12"/>
      <c r="D98" s="42"/>
      <c r="E98" s="14"/>
      <c r="F98" s="15" t="str">
        <f t="array" ref="F98">IF(ISNUMBER(E98),SUM(($E$6:$E$105&lt;=E98)*($E$6:$E$105&gt;0)*IF(ISERROR(1/COUNTIF($E$6:$E$105,$E$6:$E$105)),1,1/COUNTIF($E$6:$E$105,$E$6:$E$105))),"")</f>
        <v/>
      </c>
    </row>
    <row r="99" spans="1:6" ht="15.75" x14ac:dyDescent="0.25">
      <c r="A99" s="10">
        <v>4</v>
      </c>
      <c r="B99" s="42"/>
      <c r="C99" s="12"/>
      <c r="D99" s="42"/>
      <c r="E99" s="14"/>
      <c r="F99" s="15" t="str">
        <f t="array" ref="F99">IF(ISNUMBER(E99),SUM(($E$6:$E$105&lt;=E99)*($E$6:$E$105&gt;0)*IF(ISERROR(1/COUNTIF($E$6:$E$105,$E$6:$E$105)),1,1/COUNTIF($E$6:$E$105,$E$6:$E$105))),"")</f>
        <v/>
      </c>
    </row>
    <row r="100" spans="1:6" ht="15.75" x14ac:dyDescent="0.25">
      <c r="A100" s="10">
        <v>5</v>
      </c>
      <c r="B100" s="42"/>
      <c r="C100" s="12"/>
      <c r="D100" s="42"/>
      <c r="E100" s="14"/>
      <c r="F100" s="15" t="str">
        <f t="array" ref="F100">IF(ISNUMBER(E100),SUM(($E$6:$E$105&lt;=E100)*($E$6:$E$105&gt;0)*IF(ISERROR(1/COUNTIF($E$6:$E$105,$E$6:$E$105)),1,1/COUNTIF($E$6:$E$105,$E$6:$E$105))),"")</f>
        <v/>
      </c>
    </row>
    <row r="101" spans="1:6" ht="16.5" thickBot="1" x14ac:dyDescent="0.3">
      <c r="A101" s="28">
        <v>6</v>
      </c>
      <c r="B101" s="43"/>
      <c r="C101" s="30"/>
      <c r="D101" s="43"/>
      <c r="E101" s="32"/>
      <c r="F101" s="33" t="str">
        <f t="array" ref="F101">IF(ISNUMBER(E101),SUM(($E$6:$E$105&lt;=E101)*($E$6:$E$105&gt;0)*IF(ISERROR(1/COUNTIF($E$6:$E$105,$E$6:$E$105)),1,1/COUNTIF($E$6:$E$105,$E$6:$E$105))),"")</f>
        <v/>
      </c>
    </row>
    <row r="102" spans="1:6" ht="16.5" thickTop="1" x14ac:dyDescent="0.25">
      <c r="A102" s="34">
        <v>1</v>
      </c>
      <c r="B102" s="44"/>
      <c r="C102" s="36"/>
      <c r="D102" s="44"/>
      <c r="E102" s="38"/>
      <c r="F102" s="39" t="str">
        <f t="array" ref="F102">IF(ISNUMBER(E102),SUM(($E$6:$E$105&lt;=E102)*($E$6:$E$105&gt;0)*IF(ISERROR(1/COUNTIF($E$6:$E$105,$E$6:$E$105)),1,1/COUNTIF($E$6:$E$105,$E$6:$E$105))),"")</f>
        <v/>
      </c>
    </row>
    <row r="103" spans="1:6" ht="15.75" x14ac:dyDescent="0.25">
      <c r="A103" s="10">
        <v>2</v>
      </c>
      <c r="B103" s="42"/>
      <c r="C103" s="12"/>
      <c r="D103" s="42"/>
      <c r="E103" s="14"/>
      <c r="F103" s="15" t="str">
        <f t="array" ref="F103">IF(ISNUMBER(E103),SUM(($E$6:$E$105&lt;=E103)*($E$6:$E$105&gt;0)*IF(ISERROR(1/COUNTIF($E$6:$E$105,$E$6:$E$105)),1,1/COUNTIF($E$6:$E$105,$E$6:$E$105))),"")</f>
        <v/>
      </c>
    </row>
    <row r="104" spans="1:6" ht="15.75" x14ac:dyDescent="0.25">
      <c r="A104" s="10">
        <v>3</v>
      </c>
      <c r="B104" s="42"/>
      <c r="C104" s="12"/>
      <c r="D104" s="42"/>
      <c r="E104" s="14"/>
      <c r="F104" s="15" t="str">
        <f t="array" ref="F104">IF(ISNUMBER(E104),SUM(($E$6:$E$105&lt;=E104)*($E$6:$E$105&gt;0)*IF(ISERROR(1/COUNTIF($E$6:$E$105,$E$6:$E$105)),1,1/COUNTIF($E$6:$E$105,$E$6:$E$105))),"")</f>
        <v/>
      </c>
    </row>
    <row r="105" spans="1:6" ht="16.5" thickBot="1" x14ac:dyDescent="0.3">
      <c r="A105" s="28">
        <v>4</v>
      </c>
      <c r="B105" s="43"/>
      <c r="C105" s="30"/>
      <c r="D105" s="43"/>
      <c r="E105" s="32"/>
      <c r="F105" s="33" t="str">
        <f t="array" ref="F105">IF(ISNUMBER(E105),SUM(($E$6:$E$105&lt;=E105)*($E$6:$E$105&gt;0)*IF(ISERROR(1/COUNTIF($E$6:$E$105,$E$6:$E$105)),1,1/COUNTIF($E$6:$E$105,$E$6:$E$105))),"")</f>
        <v/>
      </c>
    </row>
    <row r="106" spans="1:6" ht="15.75" thickTop="1" x14ac:dyDescent="0.25"/>
  </sheetData>
  <mergeCells count="2">
    <mergeCell ref="A1:F2"/>
    <mergeCell ref="A3:F4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50"/>
  <sheetViews>
    <sheetView tabSelected="1" view="pageLayout" workbookViewId="0">
      <selection activeCell="B5" sqref="B5"/>
    </sheetView>
  </sheetViews>
  <sheetFormatPr defaultRowHeight="15" x14ac:dyDescent="0.25"/>
  <cols>
    <col min="1" max="1" width="6.5703125" customWidth="1"/>
    <col min="2" max="2" width="24" customWidth="1"/>
    <col min="3" max="3" width="11.5703125" customWidth="1"/>
    <col min="4" max="4" width="12.140625" customWidth="1"/>
    <col min="5" max="5" width="11.28515625" customWidth="1"/>
    <col min="6" max="6" width="18.7109375" customWidth="1"/>
    <col min="8" max="8" width="5.7109375" customWidth="1"/>
  </cols>
  <sheetData>
    <row r="1" spans="1:8" ht="21" x14ac:dyDescent="0.35">
      <c r="A1" s="63" t="s">
        <v>37</v>
      </c>
      <c r="B1" s="63"/>
      <c r="C1" s="63"/>
      <c r="D1" s="63"/>
      <c r="E1" s="63"/>
      <c r="F1" s="63"/>
      <c r="G1" s="63"/>
      <c r="H1" s="63"/>
    </row>
    <row r="2" spans="1:8" x14ac:dyDescent="0.25">
      <c r="A2" s="1"/>
      <c r="B2" s="5"/>
    </row>
    <row r="3" spans="1:8" x14ac:dyDescent="0.25">
      <c r="A3" s="1"/>
      <c r="B3" s="5"/>
    </row>
    <row r="4" spans="1:8" ht="75" x14ac:dyDescent="0.25">
      <c r="A4" s="56" t="s">
        <v>0</v>
      </c>
      <c r="B4" s="55" t="s">
        <v>17</v>
      </c>
      <c r="C4" s="57" t="s">
        <v>42</v>
      </c>
      <c r="D4" s="57" t="s">
        <v>41</v>
      </c>
      <c r="E4" s="56" t="s">
        <v>39</v>
      </c>
      <c r="F4" s="56" t="s">
        <v>40</v>
      </c>
    </row>
    <row r="5" spans="1:8" x14ac:dyDescent="0.25">
      <c r="A5" s="1">
        <v>1</v>
      </c>
      <c r="B5" s="5"/>
    </row>
    <row r="6" spans="1:8" x14ac:dyDescent="0.25">
      <c r="A6" s="1">
        <v>2</v>
      </c>
      <c r="B6" s="5" t="s">
        <v>38</v>
      </c>
    </row>
    <row r="7" spans="1:8" x14ac:dyDescent="0.25">
      <c r="A7" s="1">
        <v>3</v>
      </c>
      <c r="B7" s="5"/>
    </row>
    <row r="8" spans="1:8" x14ac:dyDescent="0.25">
      <c r="A8" s="1">
        <v>4</v>
      </c>
      <c r="B8" s="5"/>
    </row>
    <row r="9" spans="1:8" x14ac:dyDescent="0.25">
      <c r="A9" s="1">
        <v>5</v>
      </c>
      <c r="B9" s="5"/>
    </row>
    <row r="10" spans="1:8" x14ac:dyDescent="0.25">
      <c r="A10" s="1">
        <v>6</v>
      </c>
      <c r="B10" s="5"/>
    </row>
    <row r="11" spans="1:8" x14ac:dyDescent="0.25">
      <c r="A11" s="1">
        <v>7</v>
      </c>
      <c r="B11" s="5"/>
    </row>
    <row r="12" spans="1:8" x14ac:dyDescent="0.25">
      <c r="A12" s="1">
        <v>8</v>
      </c>
      <c r="B12" s="5"/>
    </row>
    <row r="13" spans="1:8" x14ac:dyDescent="0.25">
      <c r="A13" s="1">
        <v>9</v>
      </c>
      <c r="B13" s="5"/>
    </row>
    <row r="14" spans="1:8" x14ac:dyDescent="0.25">
      <c r="A14" s="1">
        <v>10</v>
      </c>
      <c r="B14" s="5"/>
    </row>
    <row r="15" spans="1:8" x14ac:dyDescent="0.25">
      <c r="A15" s="1">
        <v>11</v>
      </c>
      <c r="B15" s="5"/>
    </row>
    <row r="16" spans="1:8" x14ac:dyDescent="0.25">
      <c r="A16" s="1">
        <v>12</v>
      </c>
      <c r="B16" s="5"/>
    </row>
    <row r="17" spans="1:2" x14ac:dyDescent="0.25">
      <c r="A17" s="1">
        <v>13</v>
      </c>
      <c r="B17" s="5"/>
    </row>
    <row r="18" spans="1:2" x14ac:dyDescent="0.25">
      <c r="A18" s="1">
        <v>14</v>
      </c>
    </row>
    <row r="19" spans="1:2" x14ac:dyDescent="0.25">
      <c r="A19" s="1">
        <v>15</v>
      </c>
    </row>
    <row r="20" spans="1:2" x14ac:dyDescent="0.25">
      <c r="A20" s="1">
        <v>16</v>
      </c>
    </row>
    <row r="21" spans="1:2" x14ac:dyDescent="0.25">
      <c r="A21" s="1">
        <v>17</v>
      </c>
    </row>
    <row r="22" spans="1:2" x14ac:dyDescent="0.25">
      <c r="A22" s="1">
        <v>18</v>
      </c>
    </row>
    <row r="23" spans="1:2" x14ac:dyDescent="0.25">
      <c r="A23" s="1">
        <v>19</v>
      </c>
    </row>
    <row r="24" spans="1:2" x14ac:dyDescent="0.25">
      <c r="A24" s="1">
        <v>20</v>
      </c>
    </row>
    <row r="25" spans="1:2" x14ac:dyDescent="0.25">
      <c r="A25" s="1">
        <v>21</v>
      </c>
    </row>
    <row r="26" spans="1:2" x14ac:dyDescent="0.25">
      <c r="A26" s="1">
        <v>22</v>
      </c>
    </row>
    <row r="27" spans="1:2" x14ac:dyDescent="0.25">
      <c r="A27" s="1">
        <v>23</v>
      </c>
    </row>
    <row r="28" spans="1:2" x14ac:dyDescent="0.25">
      <c r="A28" s="1">
        <v>24</v>
      </c>
    </row>
    <row r="29" spans="1:2" x14ac:dyDescent="0.25">
      <c r="A29" s="1">
        <v>25</v>
      </c>
    </row>
    <row r="30" spans="1:2" x14ac:dyDescent="0.25">
      <c r="A30" s="1">
        <v>26</v>
      </c>
    </row>
    <row r="31" spans="1:2" x14ac:dyDescent="0.25">
      <c r="A31" s="1">
        <v>27</v>
      </c>
    </row>
    <row r="32" spans="1:2" x14ac:dyDescent="0.25">
      <c r="A32" s="1">
        <v>28</v>
      </c>
    </row>
    <row r="33" spans="1:1" x14ac:dyDescent="0.25">
      <c r="A33" s="1">
        <v>29</v>
      </c>
    </row>
    <row r="34" spans="1:1" x14ac:dyDescent="0.25">
      <c r="A34" s="1">
        <v>30</v>
      </c>
    </row>
    <row r="35" spans="1:1" x14ac:dyDescent="0.25">
      <c r="A35" s="1">
        <v>31</v>
      </c>
    </row>
    <row r="36" spans="1:1" x14ac:dyDescent="0.25">
      <c r="A36" s="1">
        <v>32</v>
      </c>
    </row>
    <row r="37" spans="1:1" x14ac:dyDescent="0.25">
      <c r="A37" s="1">
        <v>33</v>
      </c>
    </row>
    <row r="38" spans="1:1" x14ac:dyDescent="0.25">
      <c r="A38" s="1">
        <v>34</v>
      </c>
    </row>
    <row r="39" spans="1:1" x14ac:dyDescent="0.25">
      <c r="A39" s="1">
        <v>35</v>
      </c>
    </row>
    <row r="40" spans="1:1" x14ac:dyDescent="0.25">
      <c r="A40" s="1">
        <v>36</v>
      </c>
    </row>
    <row r="41" spans="1:1" x14ac:dyDescent="0.25">
      <c r="A41" s="1">
        <v>37</v>
      </c>
    </row>
    <row r="42" spans="1:1" x14ac:dyDescent="0.25">
      <c r="A42" s="1">
        <v>38</v>
      </c>
    </row>
    <row r="43" spans="1:1" x14ac:dyDescent="0.25">
      <c r="A43" s="1">
        <v>39</v>
      </c>
    </row>
    <row r="44" spans="1:1" x14ac:dyDescent="0.25">
      <c r="A44" s="1">
        <v>40</v>
      </c>
    </row>
    <row r="45" spans="1:1" x14ac:dyDescent="0.25">
      <c r="A45" s="1">
        <v>41</v>
      </c>
    </row>
    <row r="46" spans="1:1" x14ac:dyDescent="0.25">
      <c r="A46" s="1">
        <v>42</v>
      </c>
    </row>
    <row r="47" spans="1:1" x14ac:dyDescent="0.25">
      <c r="A47" s="1">
        <v>43</v>
      </c>
    </row>
    <row r="48" spans="1:1" x14ac:dyDescent="0.25">
      <c r="A48" s="1">
        <v>44</v>
      </c>
    </row>
    <row r="49" spans="1:1" x14ac:dyDescent="0.25">
      <c r="A49" s="1">
        <v>45</v>
      </c>
    </row>
    <row r="50" spans="1:1" x14ac:dyDescent="0.25">
      <c r="A50" s="1">
        <v>46</v>
      </c>
    </row>
  </sheetData>
  <mergeCells count="1">
    <mergeCell ref="A1:H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Женщины</vt:lpstr>
      <vt:lpstr>Мужчины</vt:lpstr>
      <vt:lpstr>Сводный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2016-05-08T23:25:10Z</dcterms:modified>
</cp:coreProperties>
</file>