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50" windowWidth="18195" windowHeight="7740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C100" i="1" l="1"/>
  <c r="C92" i="1"/>
  <c r="C84" i="1"/>
  <c r="C82" i="1"/>
  <c r="C73" i="1"/>
  <c r="C55" i="1"/>
  <c r="C50" i="1"/>
  <c r="C39" i="1"/>
  <c r="C32" i="1"/>
  <c r="C28" i="1"/>
  <c r="C38" i="1"/>
  <c r="C1" i="1"/>
  <c r="C21" i="1"/>
  <c r="C8" i="1"/>
  <c r="C2" i="1"/>
  <c r="E156" i="1" l="1"/>
  <c r="C156" i="1"/>
  <c r="E155" i="1"/>
  <c r="C155" i="1"/>
  <c r="E154" i="1"/>
  <c r="C154" i="1"/>
  <c r="E153" i="1"/>
  <c r="C153" i="1"/>
  <c r="E150" i="1"/>
  <c r="C150" i="1"/>
  <c r="E149" i="1"/>
  <c r="C149" i="1"/>
  <c r="E148" i="1"/>
  <c r="C148" i="1"/>
  <c r="E147" i="1"/>
  <c r="C147" i="1"/>
  <c r="E146" i="1"/>
  <c r="C146" i="1"/>
  <c r="E145" i="1"/>
  <c r="C145" i="1"/>
  <c r="E144" i="1"/>
  <c r="C144" i="1"/>
  <c r="E143" i="1"/>
  <c r="C143" i="1"/>
  <c r="E142" i="1"/>
  <c r="C142" i="1"/>
  <c r="E141" i="1"/>
  <c r="C141" i="1"/>
  <c r="E140" i="1"/>
  <c r="C140" i="1"/>
  <c r="E139" i="1"/>
  <c r="C139" i="1"/>
  <c r="E138" i="1"/>
  <c r="C138" i="1"/>
  <c r="E137" i="1"/>
  <c r="C137" i="1"/>
  <c r="E136" i="1"/>
  <c r="C136" i="1"/>
  <c r="E135" i="1"/>
  <c r="C135" i="1"/>
  <c r="E134" i="1"/>
  <c r="C134" i="1"/>
  <c r="E132" i="1"/>
  <c r="C132" i="1"/>
  <c r="E129" i="1"/>
  <c r="C129" i="1"/>
  <c r="E128" i="1"/>
  <c r="C128" i="1"/>
  <c r="E127" i="1"/>
  <c r="C127" i="1"/>
  <c r="E126" i="1"/>
  <c r="C126" i="1"/>
  <c r="E125" i="1"/>
  <c r="C125" i="1"/>
  <c r="E122" i="1"/>
  <c r="C122" i="1"/>
  <c r="E120" i="1"/>
  <c r="C120" i="1"/>
  <c r="E118" i="1"/>
  <c r="C118" i="1"/>
  <c r="E117" i="1"/>
  <c r="C117" i="1"/>
  <c r="E115" i="1"/>
  <c r="C115" i="1"/>
  <c r="E114" i="1"/>
  <c r="C114" i="1"/>
  <c r="E113" i="1"/>
  <c r="C113" i="1"/>
  <c r="E110" i="1"/>
  <c r="C110" i="1"/>
  <c r="E109" i="1"/>
  <c r="C109" i="1"/>
  <c r="E108" i="1"/>
  <c r="C108" i="1"/>
  <c r="E107" i="1"/>
  <c r="C107" i="1"/>
  <c r="E106" i="1"/>
  <c r="C106" i="1"/>
  <c r="E104" i="1"/>
  <c r="C104" i="1"/>
  <c r="E103" i="1"/>
  <c r="C103" i="1"/>
  <c r="E102" i="1"/>
  <c r="C102" i="1"/>
  <c r="E101" i="1"/>
  <c r="C101" i="1"/>
  <c r="E99" i="1"/>
  <c r="C99" i="1"/>
  <c r="E98" i="1"/>
  <c r="C98" i="1"/>
  <c r="E97" i="1"/>
  <c r="C97" i="1"/>
  <c r="E96" i="1"/>
  <c r="C96" i="1"/>
  <c r="E95" i="1"/>
  <c r="C95" i="1"/>
  <c r="E94" i="1"/>
  <c r="C94" i="1"/>
  <c r="E93" i="1"/>
  <c r="C93" i="1"/>
  <c r="E91" i="1"/>
  <c r="C91" i="1"/>
  <c r="E90" i="1"/>
  <c r="C90" i="1"/>
  <c r="E89" i="1"/>
  <c r="C89" i="1"/>
  <c r="E88" i="1"/>
  <c r="C88" i="1"/>
  <c r="E87" i="1"/>
  <c r="C87" i="1"/>
  <c r="E86" i="1"/>
  <c r="C86" i="1"/>
  <c r="E85" i="1"/>
  <c r="C85" i="1"/>
  <c r="E83" i="1"/>
  <c r="C83" i="1"/>
  <c r="E81" i="1"/>
  <c r="C81" i="1"/>
  <c r="E80" i="1"/>
  <c r="C80" i="1"/>
  <c r="E79" i="1"/>
  <c r="C79" i="1"/>
  <c r="E78" i="1"/>
  <c r="C78" i="1"/>
  <c r="E77" i="1"/>
  <c r="C77" i="1"/>
  <c r="E76" i="1"/>
  <c r="C76" i="1"/>
  <c r="E75" i="1"/>
  <c r="C75" i="1"/>
  <c r="E74" i="1"/>
  <c r="C74" i="1"/>
  <c r="E71" i="1"/>
  <c r="C71" i="1"/>
  <c r="E70" i="1"/>
  <c r="C70" i="1"/>
  <c r="E69" i="1"/>
  <c r="C69" i="1"/>
  <c r="E68" i="1"/>
  <c r="C68" i="1"/>
  <c r="E67" i="1"/>
  <c r="C67" i="1"/>
  <c r="E66" i="1"/>
  <c r="C66" i="1"/>
  <c r="E65" i="1"/>
  <c r="C65" i="1"/>
  <c r="E64" i="1"/>
  <c r="C64" i="1"/>
  <c r="E63" i="1"/>
  <c r="C63" i="1"/>
  <c r="E62" i="1"/>
  <c r="C62" i="1"/>
  <c r="E61" i="1"/>
  <c r="C61" i="1"/>
  <c r="E60" i="1"/>
  <c r="C60" i="1"/>
  <c r="E59" i="1"/>
  <c r="C59" i="1"/>
  <c r="E58" i="1"/>
  <c r="C58" i="1"/>
  <c r="E57" i="1"/>
  <c r="C57" i="1"/>
  <c r="E56" i="1"/>
  <c r="C56" i="1"/>
  <c r="E54" i="1"/>
  <c r="C54" i="1"/>
  <c r="E53" i="1"/>
  <c r="C53" i="1"/>
  <c r="E52" i="1"/>
  <c r="C52" i="1"/>
  <c r="E51" i="1"/>
  <c r="C51" i="1"/>
  <c r="E49" i="1"/>
  <c r="C49" i="1"/>
  <c r="E48" i="1"/>
  <c r="C48" i="1"/>
  <c r="E47" i="1"/>
  <c r="C47" i="1"/>
  <c r="E46" i="1"/>
  <c r="C46" i="1"/>
  <c r="E45" i="1"/>
  <c r="C45" i="1"/>
  <c r="E44" i="1"/>
  <c r="C44" i="1"/>
  <c r="E43" i="1"/>
  <c r="C43" i="1"/>
  <c r="E42" i="1"/>
  <c r="C42" i="1"/>
  <c r="E41" i="1"/>
  <c r="C41" i="1"/>
  <c r="E40" i="1"/>
  <c r="C40" i="1"/>
  <c r="E35" i="1"/>
  <c r="C35" i="1"/>
  <c r="E34" i="1"/>
  <c r="C34" i="1"/>
  <c r="E33" i="1"/>
  <c r="C33" i="1"/>
  <c r="E31" i="1"/>
  <c r="C31" i="1"/>
  <c r="E30" i="1"/>
  <c r="C30" i="1"/>
  <c r="E29" i="1"/>
  <c r="C29" i="1"/>
  <c r="E26" i="1"/>
  <c r="C26" i="1"/>
  <c r="E25" i="1"/>
  <c r="C25" i="1"/>
  <c r="E24" i="1"/>
  <c r="C24" i="1"/>
  <c r="E23" i="1"/>
  <c r="C23" i="1"/>
  <c r="E22" i="1"/>
  <c r="C22" i="1"/>
  <c r="E20" i="1"/>
  <c r="C20" i="1"/>
  <c r="E19" i="1"/>
  <c r="C19" i="1"/>
  <c r="E18" i="1"/>
  <c r="C18" i="1"/>
  <c r="E17" i="1"/>
  <c r="C17" i="1"/>
  <c r="E16" i="1"/>
  <c r="C16" i="1"/>
  <c r="E15" i="1"/>
  <c r="C15" i="1"/>
  <c r="E14" i="1"/>
  <c r="C14" i="1"/>
  <c r="E13" i="1"/>
  <c r="C13" i="1"/>
  <c r="E12" i="1"/>
  <c r="C12" i="1"/>
  <c r="E11" i="1"/>
  <c r="C11" i="1"/>
  <c r="E10" i="1"/>
  <c r="C10" i="1"/>
  <c r="E9" i="1"/>
  <c r="C9" i="1"/>
  <c r="E7" i="1"/>
  <c r="C7" i="1"/>
  <c r="E6" i="1"/>
  <c r="C6" i="1"/>
  <c r="E5" i="1"/>
  <c r="C5" i="1"/>
  <c r="E4" i="1"/>
  <c r="C4" i="1"/>
  <c r="E3" i="1"/>
  <c r="C3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" x14ac:knownFonts="1">
    <font>
      <sz val="11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2" fontId="1" fillId="2" borderId="1" xfId="0" applyNumberFormat="1" applyFont="1" applyFill="1" applyBorder="1" applyAlignment="1" applyProtection="1">
      <alignment horizontal="center" vertical="center" wrapText="1"/>
    </xf>
    <xf numFmtId="164" fontId="1" fillId="2" borderId="1" xfId="0" applyNumberFormat="1" applyFont="1" applyFill="1" applyBorder="1" applyAlignment="1" applyProtection="1">
      <alignment horizontal="center" vertical="center" wrapText="1"/>
    </xf>
    <xf numFmtId="2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3" borderId="1" xfId="0" applyNumberFormat="1" applyFont="1" applyFill="1" applyBorder="1" applyAlignment="1" applyProtection="1">
      <alignment horizontal="center" vertical="center" wrapText="1"/>
    </xf>
    <xf numFmtId="164" fontId="1" fillId="3" borderId="1" xfId="0" applyNumberFormat="1" applyFont="1" applyFill="1" applyBorder="1" applyAlignment="1" applyProtection="1">
      <alignment horizontal="center" vertical="center" wrapText="1"/>
    </xf>
    <xf numFmtId="2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164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0" borderId="1" xfId="0" applyNumberFormat="1" applyFont="1" applyFill="1" applyBorder="1" applyAlignment="1">
      <alignment vertical="top" wrapText="1"/>
    </xf>
    <xf numFmtId="164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4" borderId="1" xfId="0" applyNumberFormat="1" applyFont="1" applyFill="1" applyBorder="1" applyAlignment="1" applyProtection="1">
      <alignment horizontal="center" vertical="top" wrapText="1"/>
      <protection locked="0"/>
    </xf>
    <xf numFmtId="2" fontId="1" fillId="0" borderId="1" xfId="0" applyNumberFormat="1" applyFont="1" applyFill="1" applyBorder="1" applyAlignment="1">
      <alignment horizontal="right" wrapText="1"/>
    </xf>
    <xf numFmtId="164" fontId="1" fillId="0" borderId="1" xfId="0" applyNumberFormat="1" applyFont="1" applyFill="1" applyBorder="1" applyAlignment="1">
      <alignment horizontal="right" wrapText="1"/>
    </xf>
    <xf numFmtId="16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0" borderId="1" xfId="0" applyNumberFormat="1" applyFont="1" applyFill="1" applyBorder="1" applyAlignment="1">
      <alignment horizontal="center" wrapText="1"/>
    </xf>
    <xf numFmtId="164" fontId="1" fillId="0" borderId="1" xfId="0" applyNumberFormat="1" applyFont="1" applyFill="1" applyBorder="1" applyAlignment="1">
      <alignment horizontal="center" wrapText="1"/>
    </xf>
    <xf numFmtId="2" fontId="1" fillId="5" borderId="1" xfId="0" applyNumberFormat="1" applyFont="1" applyFill="1" applyBorder="1" applyAlignment="1" applyProtection="1">
      <alignment horizontal="center" vertical="center" wrapText="1"/>
      <protection locked="0"/>
    </xf>
    <xf numFmtId="164" fontId="1" fillId="5" borderId="1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7"/>
  <sheetViews>
    <sheetView tabSelected="1" topLeftCell="A91" zoomScale="85" zoomScaleNormal="85" workbookViewId="0">
      <selection activeCell="C100" sqref="C100"/>
    </sheetView>
  </sheetViews>
  <sheetFormatPr defaultRowHeight="15" x14ac:dyDescent="0.25"/>
  <cols>
    <col min="1" max="1" width="11.5703125" bestFit="1" customWidth="1"/>
    <col min="2" max="2" width="5.5703125" bestFit="1" customWidth="1"/>
    <col min="3" max="3" width="10.140625" customWidth="1"/>
    <col min="4" max="4" width="5.5703125" bestFit="1" customWidth="1"/>
    <col min="5" max="5" width="9.5703125" bestFit="1" customWidth="1"/>
  </cols>
  <sheetData>
    <row r="1" spans="1:5" x14ac:dyDescent="0.25">
      <c r="A1" s="1"/>
      <c r="B1" s="2"/>
      <c r="C1" s="3">
        <f>SUM(C8,C21,C2,C27,C28,C32,C36,C37)</f>
        <v>3897.9788800000001</v>
      </c>
      <c r="D1" s="2">
        <v>0</v>
      </c>
      <c r="E1" s="3"/>
    </row>
    <row r="2" spans="1:5" x14ac:dyDescent="0.25">
      <c r="A2" s="4"/>
      <c r="B2" s="5"/>
      <c r="C2" s="4">
        <f>SUM(C3:C7)</f>
        <v>0</v>
      </c>
      <c r="D2" s="5">
        <v>0</v>
      </c>
      <c r="E2" s="6"/>
    </row>
    <row r="3" spans="1:5" x14ac:dyDescent="0.25">
      <c r="A3" s="7">
        <v>153120</v>
      </c>
      <c r="B3" s="8"/>
      <c r="C3" s="9">
        <f>A3*B3</f>
        <v>0</v>
      </c>
      <c r="D3" s="8">
        <v>0.05</v>
      </c>
      <c r="E3" s="9">
        <f>A3*D3</f>
        <v>7656</v>
      </c>
    </row>
    <row r="4" spans="1:5" x14ac:dyDescent="0.25">
      <c r="A4" s="7">
        <v>147696</v>
      </c>
      <c r="B4" s="8"/>
      <c r="C4" s="9">
        <f>A4*B4</f>
        <v>0</v>
      </c>
      <c r="D4" s="8">
        <v>0.1</v>
      </c>
      <c r="E4" s="9">
        <f>A4*D4</f>
        <v>14769.6</v>
      </c>
    </row>
    <row r="5" spans="1:5" x14ac:dyDescent="0.25">
      <c r="A5" s="7">
        <v>355200</v>
      </c>
      <c r="B5" s="8"/>
      <c r="C5" s="9">
        <f>A5*B5</f>
        <v>0</v>
      </c>
      <c r="D5" s="8">
        <v>0.1</v>
      </c>
      <c r="E5" s="9">
        <f>A5*D5</f>
        <v>35520</v>
      </c>
    </row>
    <row r="6" spans="1:5" x14ac:dyDescent="0.25">
      <c r="A6" s="7">
        <v>56784</v>
      </c>
      <c r="B6" s="8"/>
      <c r="C6" s="9">
        <f>A6*B6</f>
        <v>0</v>
      </c>
      <c r="D6" s="8">
        <v>0.03</v>
      </c>
      <c r="E6" s="9">
        <f>A6*D6</f>
        <v>1703.52</v>
      </c>
    </row>
    <row r="7" spans="1:5" x14ac:dyDescent="0.25">
      <c r="A7" s="7">
        <v>62112</v>
      </c>
      <c r="B7" s="8"/>
      <c r="C7" s="9">
        <f>A7*B7</f>
        <v>0</v>
      </c>
      <c r="D7" s="8">
        <v>2E-3</v>
      </c>
      <c r="E7" s="9">
        <f>A7*D7</f>
        <v>124.224</v>
      </c>
    </row>
    <row r="8" spans="1:5" x14ac:dyDescent="0.25">
      <c r="A8" s="6"/>
      <c r="B8" s="10"/>
      <c r="C8" s="4">
        <f>SUM(C9:C20)</f>
        <v>2063.9788800000001</v>
      </c>
      <c r="D8" s="10">
        <v>0</v>
      </c>
      <c r="E8" s="6"/>
    </row>
    <row r="9" spans="1:5" x14ac:dyDescent="0.25">
      <c r="A9" s="7">
        <v>40416</v>
      </c>
      <c r="B9" s="8"/>
      <c r="C9" s="9">
        <f t="shared" ref="C9:C20" si="0">A9*B9</f>
        <v>0</v>
      </c>
      <c r="D9" s="8">
        <v>0.01</v>
      </c>
      <c r="E9" s="9">
        <f t="shared" ref="E9:E20" si="1">A9*D9</f>
        <v>404.16</v>
      </c>
    </row>
    <row r="10" spans="1:5" x14ac:dyDescent="0.25">
      <c r="A10" s="7">
        <v>7536</v>
      </c>
      <c r="B10" s="8">
        <v>0.105</v>
      </c>
      <c r="C10" s="9">
        <f t="shared" si="0"/>
        <v>791.28</v>
      </c>
      <c r="D10" s="8">
        <v>0.11</v>
      </c>
      <c r="E10" s="9">
        <f t="shared" si="1"/>
        <v>828.96</v>
      </c>
    </row>
    <row r="11" spans="1:5" x14ac:dyDescent="0.25">
      <c r="A11" s="7">
        <v>9120</v>
      </c>
      <c r="B11" s="8">
        <v>0.03</v>
      </c>
      <c r="C11" s="9">
        <f t="shared" si="0"/>
        <v>273.59999999999997</v>
      </c>
      <c r="D11" s="8">
        <v>0.15</v>
      </c>
      <c r="E11" s="9">
        <f t="shared" si="1"/>
        <v>1368</v>
      </c>
    </row>
    <row r="12" spans="1:5" x14ac:dyDescent="0.25">
      <c r="A12" s="7">
        <v>132672</v>
      </c>
      <c r="B12" s="8"/>
      <c r="C12" s="9">
        <f t="shared" si="0"/>
        <v>0</v>
      </c>
      <c r="D12" s="8">
        <v>0.05</v>
      </c>
      <c r="E12" s="9">
        <f t="shared" si="1"/>
        <v>6633.6</v>
      </c>
    </row>
    <row r="13" spans="1:5" x14ac:dyDescent="0.25">
      <c r="A13" s="7">
        <v>165888</v>
      </c>
      <c r="B13" s="8"/>
      <c r="C13" s="9">
        <f t="shared" si="0"/>
        <v>0</v>
      </c>
      <c r="D13" s="8">
        <v>0.08</v>
      </c>
      <c r="E13" s="9">
        <f t="shared" si="1"/>
        <v>13271.04</v>
      </c>
    </row>
    <row r="14" spans="1:5" x14ac:dyDescent="0.25">
      <c r="A14" s="7">
        <v>296208</v>
      </c>
      <c r="B14" s="8"/>
      <c r="C14" s="9">
        <f t="shared" si="0"/>
        <v>0</v>
      </c>
      <c r="D14" s="8">
        <v>0.08</v>
      </c>
      <c r="E14" s="9">
        <f t="shared" si="1"/>
        <v>23696.639999999999</v>
      </c>
    </row>
    <row r="15" spans="1:5" x14ac:dyDescent="0.25">
      <c r="A15" s="7">
        <v>539904</v>
      </c>
      <c r="B15" s="8">
        <v>2.2000000000000001E-4</v>
      </c>
      <c r="C15" s="9">
        <f t="shared" si="0"/>
        <v>118.77888</v>
      </c>
      <c r="D15" s="8">
        <v>0</v>
      </c>
      <c r="E15" s="9">
        <f t="shared" si="1"/>
        <v>0</v>
      </c>
    </row>
    <row r="16" spans="1:5" x14ac:dyDescent="0.25">
      <c r="A16" s="7">
        <v>138144</v>
      </c>
      <c r="B16" s="8"/>
      <c r="C16" s="9">
        <f t="shared" si="0"/>
        <v>0</v>
      </c>
      <c r="D16" s="8">
        <v>0.05</v>
      </c>
      <c r="E16" s="9">
        <f t="shared" si="1"/>
        <v>6907.2000000000007</v>
      </c>
    </row>
    <row r="17" spans="1:5" x14ac:dyDescent="0.25">
      <c r="A17" s="7">
        <v>140064</v>
      </c>
      <c r="B17" s="8"/>
      <c r="C17" s="9">
        <f t="shared" si="0"/>
        <v>0</v>
      </c>
      <c r="D17" s="8">
        <v>7.0000000000000007E-2</v>
      </c>
      <c r="E17" s="9">
        <f t="shared" si="1"/>
        <v>9804.4800000000014</v>
      </c>
    </row>
    <row r="18" spans="1:5" x14ac:dyDescent="0.25">
      <c r="A18" s="7">
        <v>6384</v>
      </c>
      <c r="B18" s="8"/>
      <c r="C18" s="9">
        <f t="shared" si="0"/>
        <v>0</v>
      </c>
      <c r="D18" s="8">
        <v>0.09</v>
      </c>
      <c r="E18" s="9">
        <f t="shared" si="1"/>
        <v>574.55999999999995</v>
      </c>
    </row>
    <row r="19" spans="1:5" x14ac:dyDescent="0.25">
      <c r="A19" s="7">
        <v>1429920</v>
      </c>
      <c r="B19" s="8"/>
      <c r="C19" s="9">
        <f t="shared" si="0"/>
        <v>0</v>
      </c>
      <c r="D19" s="8">
        <v>2E-3</v>
      </c>
      <c r="E19" s="9">
        <f t="shared" si="1"/>
        <v>2859.84</v>
      </c>
    </row>
    <row r="20" spans="1:5" x14ac:dyDescent="0.25">
      <c r="A20" s="7">
        <v>25152</v>
      </c>
      <c r="B20" s="8">
        <v>3.5000000000000003E-2</v>
      </c>
      <c r="C20" s="9">
        <f t="shared" si="0"/>
        <v>880.32</v>
      </c>
      <c r="D20" s="8">
        <v>0.2</v>
      </c>
      <c r="E20" s="9">
        <f t="shared" si="1"/>
        <v>5030.4000000000005</v>
      </c>
    </row>
    <row r="21" spans="1:5" x14ac:dyDescent="0.25">
      <c r="A21" s="6"/>
      <c r="B21" s="10"/>
      <c r="C21" s="6">
        <f>SUM(C22:C26)</f>
        <v>0</v>
      </c>
      <c r="D21" s="10">
        <v>0</v>
      </c>
      <c r="E21" s="6"/>
    </row>
    <row r="22" spans="1:5" x14ac:dyDescent="0.25">
      <c r="A22" s="7">
        <v>49392</v>
      </c>
      <c r="B22" s="8"/>
      <c r="C22" s="9">
        <f>A22*B22</f>
        <v>0</v>
      </c>
      <c r="D22" s="8">
        <v>0.05</v>
      </c>
      <c r="E22" s="9">
        <f>A22*D22</f>
        <v>2469.6000000000004</v>
      </c>
    </row>
    <row r="23" spans="1:5" x14ac:dyDescent="0.25">
      <c r="A23" s="7">
        <v>455712</v>
      </c>
      <c r="B23" s="8"/>
      <c r="C23" s="9">
        <f>A23*B23</f>
        <v>0</v>
      </c>
      <c r="D23" s="8">
        <v>0.05</v>
      </c>
      <c r="E23" s="9">
        <f>A23*D23</f>
        <v>22785.600000000002</v>
      </c>
    </row>
    <row r="24" spans="1:5" x14ac:dyDescent="0.25">
      <c r="A24" s="7">
        <v>428832</v>
      </c>
      <c r="B24" s="8"/>
      <c r="C24" s="9">
        <f>A24*B24</f>
        <v>0</v>
      </c>
      <c r="D24" s="8">
        <v>0.01</v>
      </c>
      <c r="E24" s="9">
        <f>A24*D24</f>
        <v>4288.32</v>
      </c>
    </row>
    <row r="25" spans="1:5" x14ac:dyDescent="0.25">
      <c r="A25" s="7">
        <v>47664</v>
      </c>
      <c r="B25" s="8"/>
      <c r="C25" s="9">
        <f>A25*B25</f>
        <v>0</v>
      </c>
      <c r="D25" s="8">
        <v>0.13</v>
      </c>
      <c r="E25" s="9">
        <f>A25*D25</f>
        <v>6196.3200000000006</v>
      </c>
    </row>
    <row r="26" spans="1:5" x14ac:dyDescent="0.25">
      <c r="A26" s="7">
        <v>292800</v>
      </c>
      <c r="B26" s="8"/>
      <c r="C26" s="9">
        <f>A26*B26</f>
        <v>0</v>
      </c>
      <c r="D26" s="8">
        <v>0.1</v>
      </c>
      <c r="E26" s="9">
        <f>A26*D26</f>
        <v>29280</v>
      </c>
    </row>
    <row r="27" spans="1:5" x14ac:dyDescent="0.25">
      <c r="A27" s="6"/>
      <c r="B27" s="10"/>
      <c r="C27" s="6"/>
      <c r="D27" s="10">
        <v>0</v>
      </c>
      <c r="E27" s="11"/>
    </row>
    <row r="28" spans="1:5" x14ac:dyDescent="0.25">
      <c r="A28" s="6"/>
      <c r="B28" s="10"/>
      <c r="C28" s="6">
        <f>SUM(C29:C31)</f>
        <v>1834</v>
      </c>
      <c r="D28" s="10">
        <v>0</v>
      </c>
      <c r="E28" s="6"/>
    </row>
    <row r="29" spans="1:5" x14ac:dyDescent="0.25">
      <c r="A29" s="7">
        <v>91248</v>
      </c>
      <c r="B29" s="8"/>
      <c r="C29" s="9">
        <f>A29*B29</f>
        <v>0</v>
      </c>
      <c r="D29" s="8">
        <v>4.0000000000000001E-3</v>
      </c>
      <c r="E29" s="9">
        <f>A29*D29</f>
        <v>364.99200000000002</v>
      </c>
    </row>
    <row r="30" spans="1:5" x14ac:dyDescent="0.25">
      <c r="A30" s="7">
        <v>343248</v>
      </c>
      <c r="B30" s="8"/>
      <c r="C30" s="9">
        <f>A30*B30</f>
        <v>0</v>
      </c>
      <c r="D30" s="8">
        <v>0.01</v>
      </c>
      <c r="E30" s="9">
        <f>A30*D30</f>
        <v>3432.48</v>
      </c>
    </row>
    <row r="31" spans="1:5" x14ac:dyDescent="0.25">
      <c r="A31" s="12">
        <v>458500</v>
      </c>
      <c r="B31" s="13">
        <v>4.0000000000000001E-3</v>
      </c>
      <c r="C31" s="9">
        <f>A31*B31</f>
        <v>1834</v>
      </c>
      <c r="D31" s="13"/>
      <c r="E31" s="9">
        <f>A31*D31</f>
        <v>0</v>
      </c>
    </row>
    <row r="32" spans="1:5" x14ac:dyDescent="0.25">
      <c r="A32" s="6"/>
      <c r="B32" s="10"/>
      <c r="C32" s="6">
        <f>SUM(C33:C35)</f>
        <v>0</v>
      </c>
      <c r="D32" s="10">
        <v>0</v>
      </c>
      <c r="E32" s="6"/>
    </row>
    <row r="33" spans="1:5" x14ac:dyDescent="0.25">
      <c r="A33" s="7">
        <v>1519584</v>
      </c>
      <c r="B33" s="8"/>
      <c r="C33" s="9">
        <f>A33*B33</f>
        <v>0</v>
      </c>
      <c r="D33" s="8">
        <v>2E-3</v>
      </c>
      <c r="E33" s="9">
        <f>A33*D33</f>
        <v>3039.1680000000001</v>
      </c>
    </row>
    <row r="34" spans="1:5" x14ac:dyDescent="0.25">
      <c r="A34" s="7">
        <v>364608</v>
      </c>
      <c r="B34" s="8"/>
      <c r="C34" s="9">
        <f>A34*B34</f>
        <v>0</v>
      </c>
      <c r="D34" s="8">
        <v>5.0000000000000001E-3</v>
      </c>
      <c r="E34" s="9">
        <f>A34*D34</f>
        <v>1823.04</v>
      </c>
    </row>
    <row r="35" spans="1:5" x14ac:dyDescent="0.25">
      <c r="A35" s="7">
        <v>47664</v>
      </c>
      <c r="B35" s="8"/>
      <c r="C35" s="9">
        <f>A35*B35</f>
        <v>0</v>
      </c>
      <c r="D35" s="8">
        <v>5.0000000000000001E-3</v>
      </c>
      <c r="E35" s="9">
        <f>A35*D35</f>
        <v>238.32</v>
      </c>
    </row>
    <row r="36" spans="1:5" x14ac:dyDescent="0.25">
      <c r="A36" s="6"/>
      <c r="B36" s="10"/>
      <c r="C36" s="6"/>
      <c r="D36" s="10">
        <v>0</v>
      </c>
      <c r="E36" s="6"/>
    </row>
    <row r="37" spans="1:5" x14ac:dyDescent="0.25">
      <c r="A37" s="6"/>
      <c r="B37" s="10"/>
      <c r="C37" s="6"/>
      <c r="D37" s="10">
        <v>0</v>
      </c>
      <c r="E37" s="6"/>
    </row>
    <row r="38" spans="1:5" x14ac:dyDescent="0.25">
      <c r="A38" s="3"/>
      <c r="B38" s="14"/>
      <c r="C38" s="3">
        <f>SUM(C39,C50,C55,C72,C73,C82,C84,C92,C100)</f>
        <v>107688.092</v>
      </c>
      <c r="D38" s="14">
        <v>0</v>
      </c>
      <c r="E38" s="3"/>
    </row>
    <row r="39" spans="1:5" x14ac:dyDescent="0.25">
      <c r="A39" s="6"/>
      <c r="B39" s="10"/>
      <c r="C39" s="6">
        <f>SUM(C40:C49)</f>
        <v>8218.8420000000006</v>
      </c>
      <c r="D39" s="10">
        <v>0</v>
      </c>
      <c r="E39" s="6"/>
    </row>
    <row r="40" spans="1:5" x14ac:dyDescent="0.25">
      <c r="A40" s="7">
        <v>713328</v>
      </c>
      <c r="B40" s="8"/>
      <c r="C40" s="9">
        <f t="shared" ref="C40:C49" si="2">A40*B40</f>
        <v>0</v>
      </c>
      <c r="D40" s="8">
        <v>5.0000000000000001E-3</v>
      </c>
      <c r="E40" s="9">
        <f t="shared" ref="E40:E49" si="3">A40*D40</f>
        <v>3566.64</v>
      </c>
    </row>
    <row r="41" spans="1:5" x14ac:dyDescent="0.25">
      <c r="A41" s="15">
        <v>917470</v>
      </c>
      <c r="B41" s="16">
        <v>3.0000000000000001E-3</v>
      </c>
      <c r="C41" s="9">
        <f t="shared" si="2"/>
        <v>2752.41</v>
      </c>
      <c r="D41" s="16"/>
      <c r="E41" s="9">
        <f t="shared" si="3"/>
        <v>0</v>
      </c>
    </row>
    <row r="42" spans="1:5" x14ac:dyDescent="0.25">
      <c r="A42" s="7">
        <v>240480</v>
      </c>
      <c r="B42" s="8"/>
      <c r="C42" s="9">
        <f t="shared" si="2"/>
        <v>0</v>
      </c>
      <c r="D42" s="8">
        <v>0.02</v>
      </c>
      <c r="E42" s="9">
        <f t="shared" si="3"/>
        <v>4809.6000000000004</v>
      </c>
    </row>
    <row r="43" spans="1:5" x14ac:dyDescent="0.25">
      <c r="A43" s="7">
        <v>504960</v>
      </c>
      <c r="B43" s="8"/>
      <c r="C43" s="9">
        <f t="shared" si="2"/>
        <v>0</v>
      </c>
      <c r="D43" s="8">
        <v>0</v>
      </c>
      <c r="E43" s="9">
        <f t="shared" si="3"/>
        <v>0</v>
      </c>
    </row>
    <row r="44" spans="1:5" x14ac:dyDescent="0.25">
      <c r="A44" s="7">
        <v>278784</v>
      </c>
      <c r="B44" s="8"/>
      <c r="C44" s="9">
        <f t="shared" si="2"/>
        <v>0</v>
      </c>
      <c r="D44" s="8">
        <v>0.01</v>
      </c>
      <c r="E44" s="9">
        <f t="shared" si="3"/>
        <v>2787.84</v>
      </c>
    </row>
    <row r="45" spans="1:5" x14ac:dyDescent="0.25">
      <c r="A45" s="7">
        <v>515000</v>
      </c>
      <c r="B45" s="8"/>
      <c r="C45" s="9">
        <f t="shared" si="2"/>
        <v>0</v>
      </c>
      <c r="D45" s="8">
        <v>5.0000000000000001E-3</v>
      </c>
      <c r="E45" s="9">
        <f t="shared" si="3"/>
        <v>2575</v>
      </c>
    </row>
    <row r="46" spans="1:5" x14ac:dyDescent="0.25">
      <c r="A46" s="7">
        <v>204096</v>
      </c>
      <c r="B46" s="8">
        <v>5.0000000000000001E-3</v>
      </c>
      <c r="C46" s="9">
        <f t="shared" si="2"/>
        <v>1020.48</v>
      </c>
      <c r="D46" s="8">
        <v>0.01</v>
      </c>
      <c r="E46" s="9">
        <f t="shared" si="3"/>
        <v>2040.96</v>
      </c>
    </row>
    <row r="47" spans="1:5" x14ac:dyDescent="0.25">
      <c r="A47" s="7">
        <v>60288</v>
      </c>
      <c r="B47" s="8"/>
      <c r="C47" s="9">
        <f t="shared" si="2"/>
        <v>0</v>
      </c>
      <c r="D47" s="8">
        <v>5.0000000000000001E-3</v>
      </c>
      <c r="E47" s="9">
        <f t="shared" si="3"/>
        <v>301.44</v>
      </c>
    </row>
    <row r="48" spans="1:5" x14ac:dyDescent="0.25">
      <c r="A48" s="7">
        <v>555744</v>
      </c>
      <c r="B48" s="8">
        <v>8.0000000000000002E-3</v>
      </c>
      <c r="C48" s="9">
        <f t="shared" si="2"/>
        <v>4445.9520000000002</v>
      </c>
      <c r="D48" s="8">
        <v>1.4999999999999999E-2</v>
      </c>
      <c r="E48" s="9">
        <f t="shared" si="3"/>
        <v>8336.16</v>
      </c>
    </row>
    <row r="49" spans="1:5" x14ac:dyDescent="0.25">
      <c r="A49" s="7">
        <v>406032</v>
      </c>
      <c r="B49" s="8"/>
      <c r="C49" s="9">
        <f t="shared" si="2"/>
        <v>0</v>
      </c>
      <c r="D49" s="8">
        <v>0.03</v>
      </c>
      <c r="E49" s="9">
        <f t="shared" si="3"/>
        <v>12180.96</v>
      </c>
    </row>
    <row r="50" spans="1:5" x14ac:dyDescent="0.25">
      <c r="A50" s="6"/>
      <c r="B50" s="10"/>
      <c r="C50" s="6">
        <f>SUM(C51:C54)</f>
        <v>488</v>
      </c>
      <c r="D50" s="10">
        <v>0</v>
      </c>
      <c r="E50" s="6"/>
    </row>
    <row r="51" spans="1:5" x14ac:dyDescent="0.25">
      <c r="A51" s="7">
        <v>286752</v>
      </c>
      <c r="B51" s="8"/>
      <c r="C51" s="9">
        <f>A51*B51</f>
        <v>0</v>
      </c>
      <c r="D51" s="8">
        <v>5.0000000000000001E-3</v>
      </c>
      <c r="E51" s="9">
        <f>A51*D51</f>
        <v>1433.76</v>
      </c>
    </row>
    <row r="52" spans="1:5" x14ac:dyDescent="0.25">
      <c r="A52" s="12">
        <v>6100</v>
      </c>
      <c r="B52" s="13">
        <v>0.08</v>
      </c>
      <c r="C52" s="9">
        <f>A52*B52</f>
        <v>488</v>
      </c>
      <c r="D52" s="13">
        <v>0.1</v>
      </c>
      <c r="E52" s="9">
        <f>A52*D52</f>
        <v>610</v>
      </c>
    </row>
    <row r="53" spans="1:5" x14ac:dyDescent="0.25">
      <c r="A53" s="7">
        <v>23424</v>
      </c>
      <c r="B53" s="8"/>
      <c r="C53" s="9">
        <f>A53*B53</f>
        <v>0</v>
      </c>
      <c r="D53" s="8">
        <v>0.5</v>
      </c>
      <c r="E53" s="9">
        <f>A53*D53</f>
        <v>11712</v>
      </c>
    </row>
    <row r="54" spans="1:5" x14ac:dyDescent="0.25">
      <c r="A54" s="7">
        <v>476976</v>
      </c>
      <c r="B54" s="8"/>
      <c r="C54" s="9">
        <f>A54*B54</f>
        <v>0</v>
      </c>
      <c r="D54" s="8">
        <v>3.0000000000000001E-3</v>
      </c>
      <c r="E54" s="9">
        <f>A54*D54</f>
        <v>1430.9280000000001</v>
      </c>
    </row>
    <row r="55" spans="1:5" x14ac:dyDescent="0.25">
      <c r="A55" s="6"/>
      <c r="B55" s="10"/>
      <c r="C55" s="6">
        <f>SUM(C56:C71)</f>
        <v>14421.984</v>
      </c>
      <c r="D55" s="10">
        <v>0</v>
      </c>
      <c r="E55" s="6"/>
    </row>
    <row r="56" spans="1:5" x14ac:dyDescent="0.25">
      <c r="A56" s="7">
        <v>1855</v>
      </c>
      <c r="B56" s="8"/>
      <c r="C56" s="9">
        <f t="shared" ref="C56:C71" si="4">A56*B56</f>
        <v>0</v>
      </c>
      <c r="D56" s="8">
        <v>0.05</v>
      </c>
      <c r="E56" s="9">
        <f t="shared" ref="E56:E71" si="5">A56*D56</f>
        <v>92.75</v>
      </c>
    </row>
    <row r="57" spans="1:5" x14ac:dyDescent="0.25">
      <c r="A57" s="7">
        <v>17965</v>
      </c>
      <c r="B57" s="8"/>
      <c r="C57" s="9">
        <f t="shared" si="4"/>
        <v>0</v>
      </c>
      <c r="D57" s="8">
        <v>0.05</v>
      </c>
      <c r="E57" s="9">
        <f t="shared" si="5"/>
        <v>898.25</v>
      </c>
    </row>
    <row r="58" spans="1:5" x14ac:dyDescent="0.25">
      <c r="A58" s="7">
        <v>725280</v>
      </c>
      <c r="B58" s="8"/>
      <c r="C58" s="9">
        <f t="shared" si="4"/>
        <v>0</v>
      </c>
      <c r="D58" s="8">
        <v>0.02</v>
      </c>
      <c r="E58" s="9">
        <f t="shared" si="5"/>
        <v>14505.6</v>
      </c>
    </row>
    <row r="59" spans="1:5" x14ac:dyDescent="0.25">
      <c r="A59" s="7">
        <v>660960</v>
      </c>
      <c r="B59" s="8">
        <v>5.0000000000000001E-3</v>
      </c>
      <c r="C59" s="9">
        <f t="shared" si="4"/>
        <v>3304.8</v>
      </c>
      <c r="D59" s="8">
        <v>5.0000000000000001E-3</v>
      </c>
      <c r="E59" s="9">
        <f t="shared" si="5"/>
        <v>3304.8</v>
      </c>
    </row>
    <row r="60" spans="1:5" x14ac:dyDescent="0.25">
      <c r="A60" s="7">
        <v>30096</v>
      </c>
      <c r="B60" s="8"/>
      <c r="C60" s="9">
        <f t="shared" si="4"/>
        <v>0</v>
      </c>
      <c r="D60" s="8">
        <v>0.03</v>
      </c>
      <c r="E60" s="9">
        <f t="shared" si="5"/>
        <v>902.88</v>
      </c>
    </row>
    <row r="61" spans="1:5" x14ac:dyDescent="0.25">
      <c r="A61" s="7">
        <v>263040</v>
      </c>
      <c r="B61" s="8"/>
      <c r="C61" s="9">
        <f t="shared" si="4"/>
        <v>0</v>
      </c>
      <c r="D61" s="8">
        <v>0.01</v>
      </c>
      <c r="E61" s="9">
        <f t="shared" si="5"/>
        <v>2630.4</v>
      </c>
    </row>
    <row r="62" spans="1:5" x14ac:dyDescent="0.25">
      <c r="A62" s="7">
        <v>89760</v>
      </c>
      <c r="B62" s="8">
        <v>0.01</v>
      </c>
      <c r="C62" s="9">
        <f t="shared" si="4"/>
        <v>897.6</v>
      </c>
      <c r="D62" s="8">
        <v>0.01</v>
      </c>
      <c r="E62" s="9">
        <f t="shared" si="5"/>
        <v>897.6</v>
      </c>
    </row>
    <row r="63" spans="1:5" x14ac:dyDescent="0.25">
      <c r="A63" s="7">
        <v>338976</v>
      </c>
      <c r="B63" s="8">
        <v>1.6E-2</v>
      </c>
      <c r="C63" s="9">
        <f t="shared" si="4"/>
        <v>5423.616</v>
      </c>
      <c r="D63" s="8">
        <v>1.4999999999999999E-2</v>
      </c>
      <c r="E63" s="9">
        <f t="shared" si="5"/>
        <v>5084.6399999999994</v>
      </c>
    </row>
    <row r="64" spans="1:5" x14ac:dyDescent="0.25">
      <c r="A64" s="7">
        <v>455472</v>
      </c>
      <c r="B64" s="8">
        <v>8.0000000000000002E-3</v>
      </c>
      <c r="C64" s="9">
        <f t="shared" si="4"/>
        <v>3643.7760000000003</v>
      </c>
      <c r="D64" s="8">
        <v>0.02</v>
      </c>
      <c r="E64" s="9">
        <f t="shared" si="5"/>
        <v>9109.44</v>
      </c>
    </row>
    <row r="65" spans="1:5" x14ac:dyDescent="0.25">
      <c r="A65" s="7">
        <v>525024</v>
      </c>
      <c r="B65" s="8">
        <v>2E-3</v>
      </c>
      <c r="C65" s="9">
        <f t="shared" si="4"/>
        <v>1050.048</v>
      </c>
      <c r="D65" s="8">
        <v>0.02</v>
      </c>
      <c r="E65" s="9">
        <f t="shared" si="5"/>
        <v>10500.48</v>
      </c>
    </row>
    <row r="66" spans="1:5" x14ac:dyDescent="0.25">
      <c r="A66" s="7">
        <v>1018800</v>
      </c>
      <c r="B66" s="8"/>
      <c r="C66" s="9">
        <f t="shared" si="4"/>
        <v>0</v>
      </c>
      <c r="D66" s="8">
        <v>1.4999999999999999E-2</v>
      </c>
      <c r="E66" s="9">
        <f t="shared" si="5"/>
        <v>15282</v>
      </c>
    </row>
    <row r="67" spans="1:5" x14ac:dyDescent="0.25">
      <c r="A67" s="7">
        <v>1144320</v>
      </c>
      <c r="B67" s="8"/>
      <c r="C67" s="9">
        <f t="shared" si="4"/>
        <v>0</v>
      </c>
      <c r="D67" s="8">
        <v>0.02</v>
      </c>
      <c r="E67" s="9">
        <f t="shared" si="5"/>
        <v>22886.400000000001</v>
      </c>
    </row>
    <row r="68" spans="1:5" x14ac:dyDescent="0.25">
      <c r="A68" s="7">
        <v>434496</v>
      </c>
      <c r="B68" s="8"/>
      <c r="C68" s="9">
        <f t="shared" si="4"/>
        <v>0</v>
      </c>
      <c r="D68" s="8">
        <v>5.0000000000000001E-3</v>
      </c>
      <c r="E68" s="9">
        <f t="shared" si="5"/>
        <v>2172.48</v>
      </c>
    </row>
    <row r="69" spans="1:5" x14ac:dyDescent="0.25">
      <c r="A69" s="7">
        <v>339648</v>
      </c>
      <c r="B69" s="8"/>
      <c r="C69" s="9">
        <f t="shared" si="4"/>
        <v>0</v>
      </c>
      <c r="D69" s="8">
        <v>0.03</v>
      </c>
      <c r="E69" s="9">
        <f t="shared" si="5"/>
        <v>10189.44</v>
      </c>
    </row>
    <row r="70" spans="1:5" x14ac:dyDescent="0.25">
      <c r="A70" s="7">
        <v>344016</v>
      </c>
      <c r="B70" s="8"/>
      <c r="C70" s="9">
        <f t="shared" si="4"/>
        <v>0</v>
      </c>
      <c r="D70" s="8">
        <v>0.03</v>
      </c>
      <c r="E70" s="9">
        <f t="shared" si="5"/>
        <v>10320.48</v>
      </c>
    </row>
    <row r="71" spans="1:5" x14ac:dyDescent="0.25">
      <c r="A71" s="7">
        <v>102144</v>
      </c>
      <c r="B71" s="8">
        <v>1E-3</v>
      </c>
      <c r="C71" s="9">
        <f t="shared" si="4"/>
        <v>102.14400000000001</v>
      </c>
      <c r="D71" s="8">
        <v>0.1</v>
      </c>
      <c r="E71" s="9">
        <f t="shared" si="5"/>
        <v>10214.400000000001</v>
      </c>
    </row>
    <row r="72" spans="1:5" x14ac:dyDescent="0.25">
      <c r="A72" s="6"/>
      <c r="B72" s="10"/>
      <c r="C72" s="6"/>
      <c r="D72" s="10">
        <v>0</v>
      </c>
      <c r="E72" s="6"/>
    </row>
    <row r="73" spans="1:5" x14ac:dyDescent="0.25">
      <c r="A73" s="6"/>
      <c r="B73" s="10"/>
      <c r="C73" s="6">
        <f>SUM(C74:C81)</f>
        <v>2255.5140000000001</v>
      </c>
      <c r="D73" s="10">
        <v>0</v>
      </c>
      <c r="E73" s="6"/>
    </row>
    <row r="74" spans="1:5" x14ac:dyDescent="0.25">
      <c r="A74" s="12">
        <v>119370</v>
      </c>
      <c r="B74" s="13">
        <v>8.9999999999999993E-3</v>
      </c>
      <c r="C74" s="9">
        <f t="shared" ref="C74:C81" si="6">A74*B74</f>
        <v>1074.33</v>
      </c>
      <c r="D74" s="13"/>
      <c r="E74" s="9">
        <f t="shared" ref="E74:E81" si="7">A74*D74</f>
        <v>0</v>
      </c>
    </row>
    <row r="75" spans="1:5" x14ac:dyDescent="0.25">
      <c r="A75" s="7">
        <v>49776</v>
      </c>
      <c r="B75" s="8">
        <v>1.0999999999999999E-2</v>
      </c>
      <c r="C75" s="9">
        <f t="shared" si="6"/>
        <v>547.53599999999994</v>
      </c>
      <c r="D75" s="8">
        <v>0.05</v>
      </c>
      <c r="E75" s="9">
        <f t="shared" si="7"/>
        <v>2488.8000000000002</v>
      </c>
    </row>
    <row r="76" spans="1:5" x14ac:dyDescent="0.25">
      <c r="A76" s="7">
        <v>1746480</v>
      </c>
      <c r="B76" s="8"/>
      <c r="C76" s="9">
        <f t="shared" si="6"/>
        <v>0</v>
      </c>
      <c r="D76" s="8">
        <v>0.11</v>
      </c>
      <c r="E76" s="9">
        <f t="shared" si="7"/>
        <v>192112.8</v>
      </c>
    </row>
    <row r="77" spans="1:5" x14ac:dyDescent="0.25">
      <c r="A77" s="7">
        <v>4821600</v>
      </c>
      <c r="B77" s="8"/>
      <c r="C77" s="9">
        <f t="shared" si="6"/>
        <v>0</v>
      </c>
      <c r="D77" s="8">
        <v>0.05</v>
      </c>
      <c r="E77" s="9">
        <f t="shared" si="7"/>
        <v>241080</v>
      </c>
    </row>
    <row r="78" spans="1:5" x14ac:dyDescent="0.25">
      <c r="A78" s="7">
        <v>633648</v>
      </c>
      <c r="B78" s="8">
        <v>1E-3</v>
      </c>
      <c r="C78" s="9">
        <f t="shared" si="6"/>
        <v>633.64800000000002</v>
      </c>
      <c r="D78" s="8">
        <v>5.1999999999999998E-2</v>
      </c>
      <c r="E78" s="9">
        <f t="shared" si="7"/>
        <v>32949.695999999996</v>
      </c>
    </row>
    <row r="79" spans="1:5" x14ac:dyDescent="0.25">
      <c r="A79" s="7">
        <v>18567744</v>
      </c>
      <c r="B79" s="8"/>
      <c r="C79" s="9">
        <f t="shared" si="6"/>
        <v>0</v>
      </c>
      <c r="D79" s="8">
        <v>0.01</v>
      </c>
      <c r="E79" s="9">
        <f t="shared" si="7"/>
        <v>185677.44</v>
      </c>
    </row>
    <row r="80" spans="1:5" x14ac:dyDescent="0.25">
      <c r="A80" s="7">
        <v>3082080</v>
      </c>
      <c r="B80" s="8"/>
      <c r="C80" s="9">
        <f t="shared" si="6"/>
        <v>0</v>
      </c>
      <c r="D80" s="8">
        <v>0.01</v>
      </c>
      <c r="E80" s="9">
        <f t="shared" si="7"/>
        <v>30820.799999999999</v>
      </c>
    </row>
    <row r="81" spans="1:5" x14ac:dyDescent="0.25">
      <c r="A81" s="7">
        <v>3074448</v>
      </c>
      <c r="B81" s="8"/>
      <c r="C81" s="9">
        <f t="shared" si="6"/>
        <v>0</v>
      </c>
      <c r="D81" s="8">
        <v>0.01</v>
      </c>
      <c r="E81" s="9">
        <f t="shared" si="7"/>
        <v>30744.48</v>
      </c>
    </row>
    <row r="82" spans="1:5" x14ac:dyDescent="0.25">
      <c r="A82" s="6"/>
      <c r="B82" s="10"/>
      <c r="C82" s="6">
        <f>SUM(C83)</f>
        <v>237.12</v>
      </c>
      <c r="D82" s="10">
        <v>0</v>
      </c>
      <c r="E82" s="6"/>
    </row>
    <row r="83" spans="1:5" x14ac:dyDescent="0.25">
      <c r="A83" s="12">
        <v>6240</v>
      </c>
      <c r="B83" s="13">
        <v>3.7999999999999999E-2</v>
      </c>
      <c r="C83" s="9">
        <f>A83*B83</f>
        <v>237.12</v>
      </c>
      <c r="D83" s="13">
        <v>7.0000000000000007E-2</v>
      </c>
      <c r="E83" s="9">
        <f>A83*D83</f>
        <v>436.80000000000007</v>
      </c>
    </row>
    <row r="84" spans="1:5" x14ac:dyDescent="0.25">
      <c r="A84" s="6"/>
      <c r="B84" s="10"/>
      <c r="C84" s="6">
        <f>SUM(C85:C91)</f>
        <v>2436</v>
      </c>
      <c r="D84" s="10">
        <v>0</v>
      </c>
      <c r="E84" s="6"/>
    </row>
    <row r="85" spans="1:5" x14ac:dyDescent="0.25">
      <c r="A85" s="7">
        <v>6048</v>
      </c>
      <c r="B85" s="8"/>
      <c r="C85" s="9">
        <f t="shared" ref="C85:C91" si="8">A85*B85</f>
        <v>0</v>
      </c>
      <c r="D85" s="8">
        <v>0.02</v>
      </c>
      <c r="E85" s="9">
        <f t="shared" ref="E85:E91" si="9">A85*D85</f>
        <v>120.96000000000001</v>
      </c>
    </row>
    <row r="86" spans="1:5" x14ac:dyDescent="0.25">
      <c r="A86" s="7">
        <v>2400</v>
      </c>
      <c r="B86" s="8">
        <v>0.64</v>
      </c>
      <c r="C86" s="9">
        <f t="shared" si="8"/>
        <v>1536</v>
      </c>
      <c r="D86" s="8">
        <v>1</v>
      </c>
      <c r="E86" s="9">
        <f t="shared" si="9"/>
        <v>2400</v>
      </c>
    </row>
    <row r="87" spans="1:5" x14ac:dyDescent="0.25">
      <c r="A87" s="7">
        <v>18000</v>
      </c>
      <c r="B87" s="8">
        <v>0.05</v>
      </c>
      <c r="C87" s="9">
        <f t="shared" si="8"/>
        <v>900</v>
      </c>
      <c r="D87" s="8">
        <v>0.05</v>
      </c>
      <c r="E87" s="9">
        <f t="shared" si="9"/>
        <v>900</v>
      </c>
    </row>
    <row r="88" spans="1:5" x14ac:dyDescent="0.25">
      <c r="A88" s="7">
        <v>10704</v>
      </c>
      <c r="B88" s="8"/>
      <c r="C88" s="9">
        <f t="shared" si="8"/>
        <v>0</v>
      </c>
      <c r="D88" s="8">
        <v>0.02</v>
      </c>
      <c r="E88" s="9">
        <f t="shared" si="9"/>
        <v>214.08</v>
      </c>
    </row>
    <row r="89" spans="1:5" x14ac:dyDescent="0.25">
      <c r="A89" s="7">
        <v>313248</v>
      </c>
      <c r="B89" s="8"/>
      <c r="C89" s="9">
        <f t="shared" si="8"/>
        <v>0</v>
      </c>
      <c r="D89" s="8">
        <v>0.01</v>
      </c>
      <c r="E89" s="9">
        <f t="shared" si="9"/>
        <v>3132.48</v>
      </c>
    </row>
    <row r="90" spans="1:5" x14ac:dyDescent="0.25">
      <c r="A90" s="7">
        <v>6768</v>
      </c>
      <c r="B90" s="8"/>
      <c r="C90" s="9">
        <f t="shared" si="8"/>
        <v>0</v>
      </c>
      <c r="D90" s="8">
        <v>0.2</v>
      </c>
      <c r="E90" s="9">
        <f t="shared" si="9"/>
        <v>1353.6000000000001</v>
      </c>
    </row>
    <row r="91" spans="1:5" x14ac:dyDescent="0.25">
      <c r="A91" s="7">
        <v>96528</v>
      </c>
      <c r="B91" s="8"/>
      <c r="C91" s="9">
        <f t="shared" si="8"/>
        <v>0</v>
      </c>
      <c r="D91" s="8">
        <v>0.12</v>
      </c>
      <c r="E91" s="9">
        <f t="shared" si="9"/>
        <v>11583.359999999999</v>
      </c>
    </row>
    <row r="92" spans="1:5" x14ac:dyDescent="0.25">
      <c r="A92" s="6"/>
      <c r="B92" s="10"/>
      <c r="C92" s="6">
        <f>SUM(C93:C99)</f>
        <v>14834.04</v>
      </c>
      <c r="D92" s="10">
        <v>0</v>
      </c>
      <c r="E92" s="6"/>
    </row>
    <row r="93" spans="1:5" x14ac:dyDescent="0.25">
      <c r="A93" s="17">
        <v>32220</v>
      </c>
      <c r="B93" s="18">
        <v>2E-3</v>
      </c>
      <c r="C93" s="9">
        <f t="shared" ref="C93:C99" si="10">A93*B93</f>
        <v>64.44</v>
      </c>
      <c r="D93" s="18"/>
      <c r="E93" s="9">
        <f t="shared" ref="E93:E99" si="11">A93*D93</f>
        <v>0</v>
      </c>
    </row>
    <row r="94" spans="1:5" x14ac:dyDescent="0.25">
      <c r="A94" s="7">
        <v>46080</v>
      </c>
      <c r="B94" s="8">
        <v>0.17</v>
      </c>
      <c r="C94" s="9">
        <f t="shared" si="10"/>
        <v>7833.6</v>
      </c>
      <c r="D94" s="8">
        <v>0.3</v>
      </c>
      <c r="E94" s="9">
        <f t="shared" si="11"/>
        <v>13824</v>
      </c>
    </row>
    <row r="95" spans="1:5" x14ac:dyDescent="0.25">
      <c r="A95" s="7">
        <v>346800</v>
      </c>
      <c r="B95" s="8">
        <v>0.02</v>
      </c>
      <c r="C95" s="9">
        <f t="shared" si="10"/>
        <v>6936</v>
      </c>
      <c r="D95" s="8">
        <v>0.2</v>
      </c>
      <c r="E95" s="9">
        <f t="shared" si="11"/>
        <v>69360</v>
      </c>
    </row>
    <row r="96" spans="1:5" x14ac:dyDescent="0.25">
      <c r="A96" s="7">
        <v>134592</v>
      </c>
      <c r="B96" s="8"/>
      <c r="C96" s="9">
        <f t="shared" si="10"/>
        <v>0</v>
      </c>
      <c r="D96" s="8">
        <v>0.05</v>
      </c>
      <c r="E96" s="9">
        <f t="shared" si="11"/>
        <v>6729.6</v>
      </c>
    </row>
    <row r="97" spans="1:5" x14ac:dyDescent="0.25">
      <c r="A97" s="7">
        <v>1898160</v>
      </c>
      <c r="B97" s="8"/>
      <c r="C97" s="9">
        <f t="shared" si="10"/>
        <v>0</v>
      </c>
      <c r="D97" s="8">
        <v>0.1</v>
      </c>
      <c r="E97" s="9">
        <f t="shared" si="11"/>
        <v>189816</v>
      </c>
    </row>
    <row r="98" spans="1:5" x14ac:dyDescent="0.25">
      <c r="A98" s="7">
        <v>176640</v>
      </c>
      <c r="B98" s="8"/>
      <c r="C98" s="9">
        <f t="shared" si="10"/>
        <v>0</v>
      </c>
      <c r="D98" s="8">
        <v>0.05</v>
      </c>
      <c r="E98" s="9">
        <f t="shared" si="11"/>
        <v>8832</v>
      </c>
    </row>
    <row r="99" spans="1:5" x14ac:dyDescent="0.25">
      <c r="A99" s="7">
        <v>176736</v>
      </c>
      <c r="B99" s="8"/>
      <c r="C99" s="9">
        <f t="shared" si="10"/>
        <v>0</v>
      </c>
      <c r="D99" s="8">
        <v>0.03</v>
      </c>
      <c r="E99" s="9">
        <f t="shared" si="11"/>
        <v>5302.08</v>
      </c>
    </row>
    <row r="100" spans="1:5" x14ac:dyDescent="0.25">
      <c r="A100" s="6"/>
      <c r="B100" s="10"/>
      <c r="C100" s="6">
        <f>SUM(C101:C104)</f>
        <v>64796.592000000004</v>
      </c>
      <c r="D100" s="10">
        <v>0</v>
      </c>
      <c r="E100" s="6"/>
    </row>
    <row r="101" spans="1:5" x14ac:dyDescent="0.25">
      <c r="A101" s="7">
        <v>867840</v>
      </c>
      <c r="B101" s="8">
        <v>3.5000000000000003E-2</v>
      </c>
      <c r="C101" s="9">
        <f>A101*B101</f>
        <v>30374.400000000001</v>
      </c>
      <c r="D101" s="8"/>
      <c r="E101" s="9">
        <f>A101*D101</f>
        <v>0</v>
      </c>
    </row>
    <row r="102" spans="1:5" x14ac:dyDescent="0.25">
      <c r="A102" s="7">
        <v>1639152</v>
      </c>
      <c r="B102" s="8">
        <v>2.1000000000000001E-2</v>
      </c>
      <c r="C102" s="9">
        <f>A102*B102</f>
        <v>34422.192000000003</v>
      </c>
      <c r="D102" s="8">
        <v>0.12</v>
      </c>
      <c r="E102" s="9">
        <f>A102*D102</f>
        <v>196698.23999999999</v>
      </c>
    </row>
    <row r="103" spans="1:5" x14ac:dyDescent="0.25">
      <c r="A103" s="7">
        <v>55248</v>
      </c>
      <c r="B103" s="8"/>
      <c r="C103" s="9">
        <f>A103*B103</f>
        <v>0</v>
      </c>
      <c r="D103" s="8">
        <v>0.02</v>
      </c>
      <c r="E103" s="9">
        <f>A103*D103</f>
        <v>1104.96</v>
      </c>
    </row>
    <row r="104" spans="1:5" x14ac:dyDescent="0.25">
      <c r="A104" s="7">
        <v>1384800</v>
      </c>
      <c r="B104" s="8"/>
      <c r="C104" s="9">
        <f>A104*B104</f>
        <v>0</v>
      </c>
      <c r="D104" s="8">
        <v>0.03</v>
      </c>
      <c r="E104" s="9">
        <f>A104*D104</f>
        <v>41544</v>
      </c>
    </row>
    <row r="105" spans="1:5" x14ac:dyDescent="0.25">
      <c r="A105" s="3"/>
      <c r="B105" s="14"/>
      <c r="C105" s="3"/>
      <c r="D105" s="14">
        <v>0</v>
      </c>
      <c r="E105" s="3"/>
    </row>
    <row r="106" spans="1:5" x14ac:dyDescent="0.25">
      <c r="A106" s="7">
        <v>60816</v>
      </c>
      <c r="B106" s="8">
        <v>0.03</v>
      </c>
      <c r="C106" s="9">
        <f>A106*B106</f>
        <v>1824.48</v>
      </c>
      <c r="D106" s="8">
        <v>0.1</v>
      </c>
      <c r="E106" s="9">
        <f>A106*D106</f>
        <v>6081.6</v>
      </c>
    </row>
    <row r="107" spans="1:5" x14ac:dyDescent="0.25">
      <c r="A107" s="7">
        <v>47520</v>
      </c>
      <c r="B107" s="8"/>
      <c r="C107" s="9">
        <f>A107*B107</f>
        <v>0</v>
      </c>
      <c r="D107" s="8">
        <v>0.02</v>
      </c>
      <c r="E107" s="9">
        <f>A107*D107</f>
        <v>950.4</v>
      </c>
    </row>
    <row r="108" spans="1:5" x14ac:dyDescent="0.25">
      <c r="A108" s="7">
        <v>198912</v>
      </c>
      <c r="B108" s="8">
        <v>1E-3</v>
      </c>
      <c r="C108" s="9">
        <f>A108*B108</f>
        <v>198.91200000000001</v>
      </c>
      <c r="D108" s="8">
        <v>0</v>
      </c>
      <c r="E108" s="9">
        <f>A108*D108</f>
        <v>0</v>
      </c>
    </row>
    <row r="109" spans="1:5" x14ac:dyDescent="0.25">
      <c r="A109" s="7">
        <v>258720</v>
      </c>
      <c r="B109" s="8"/>
      <c r="C109" s="9">
        <f>A109*B109</f>
        <v>0</v>
      </c>
      <c r="D109" s="8">
        <v>0.01</v>
      </c>
      <c r="E109" s="9">
        <f>A109*D109</f>
        <v>2587.2000000000003</v>
      </c>
    </row>
    <row r="110" spans="1:5" x14ac:dyDescent="0.25">
      <c r="A110" s="7">
        <v>2533392</v>
      </c>
      <c r="B110" s="8"/>
      <c r="C110" s="9">
        <f>A110*B110</f>
        <v>0</v>
      </c>
      <c r="D110" s="8">
        <v>5.0000000000000001E-3</v>
      </c>
      <c r="E110" s="9">
        <f>A110*D110</f>
        <v>12666.960000000001</v>
      </c>
    </row>
    <row r="111" spans="1:5" x14ac:dyDescent="0.25">
      <c r="A111" s="3"/>
      <c r="B111" s="14"/>
      <c r="C111" s="3"/>
      <c r="D111" s="14">
        <v>0</v>
      </c>
      <c r="E111" s="3"/>
    </row>
    <row r="112" spans="1:5" x14ac:dyDescent="0.25">
      <c r="A112" s="6"/>
      <c r="B112" s="10"/>
      <c r="C112" s="6"/>
      <c r="D112" s="10">
        <v>0</v>
      </c>
      <c r="E112" s="6"/>
    </row>
    <row r="113" spans="1:5" x14ac:dyDescent="0.25">
      <c r="A113" s="7">
        <v>3030048</v>
      </c>
      <c r="B113" s="8"/>
      <c r="C113" s="9">
        <f>A113*B113</f>
        <v>0</v>
      </c>
      <c r="D113" s="8">
        <v>0.01</v>
      </c>
      <c r="E113" s="9">
        <f>A113*D113</f>
        <v>30300.48</v>
      </c>
    </row>
    <row r="114" spans="1:5" x14ac:dyDescent="0.25">
      <c r="A114" s="7">
        <v>50592</v>
      </c>
      <c r="B114" s="8">
        <v>0.03</v>
      </c>
      <c r="C114" s="9">
        <f>A114*B114</f>
        <v>1517.76</v>
      </c>
      <c r="D114" s="8">
        <v>1</v>
      </c>
      <c r="E114" s="9">
        <f>A114*D114</f>
        <v>50592</v>
      </c>
    </row>
    <row r="115" spans="1:5" x14ac:dyDescent="0.25">
      <c r="A115" s="7">
        <v>741800</v>
      </c>
      <c r="B115" s="8"/>
      <c r="C115" s="9">
        <f>A115*B115</f>
        <v>0</v>
      </c>
      <c r="D115" s="8">
        <v>0.5</v>
      </c>
      <c r="E115" s="9">
        <f>A115*D115</f>
        <v>370900</v>
      </c>
    </row>
    <row r="116" spans="1:5" x14ac:dyDescent="0.25">
      <c r="A116" s="6"/>
      <c r="B116" s="10"/>
      <c r="C116" s="6"/>
      <c r="D116" s="10">
        <v>0</v>
      </c>
      <c r="E116" s="6"/>
    </row>
    <row r="117" spans="1:5" x14ac:dyDescent="0.25">
      <c r="A117" s="7">
        <v>1042368</v>
      </c>
      <c r="B117" s="8">
        <v>1.7000000000000001E-4</v>
      </c>
      <c r="C117" s="9">
        <f>A117*B117</f>
        <v>177.20256000000001</v>
      </c>
      <c r="D117" s="8"/>
      <c r="E117" s="9">
        <f>A117*D117</f>
        <v>0</v>
      </c>
    </row>
    <row r="118" spans="1:5" x14ac:dyDescent="0.25">
      <c r="A118" s="7">
        <v>163680</v>
      </c>
      <c r="B118" s="8"/>
      <c r="C118" s="9">
        <f>A118*B118</f>
        <v>0</v>
      </c>
      <c r="D118" s="8">
        <v>0.05</v>
      </c>
      <c r="E118" s="9">
        <f>A118*D118</f>
        <v>8184</v>
      </c>
    </row>
    <row r="119" spans="1:5" x14ac:dyDescent="0.25">
      <c r="A119" s="6"/>
      <c r="B119" s="10"/>
      <c r="C119" s="6"/>
      <c r="D119" s="10">
        <v>0</v>
      </c>
      <c r="E119" s="6"/>
    </row>
    <row r="120" spans="1:5" x14ac:dyDescent="0.25">
      <c r="A120" s="7">
        <v>27264</v>
      </c>
      <c r="B120" s="8"/>
      <c r="C120" s="9">
        <f>A120*B120</f>
        <v>0</v>
      </c>
      <c r="D120" s="8">
        <v>0.5</v>
      </c>
      <c r="E120" s="9">
        <f>A120*D120</f>
        <v>13632</v>
      </c>
    </row>
    <row r="121" spans="1:5" x14ac:dyDescent="0.25">
      <c r="A121" s="6"/>
      <c r="B121" s="10"/>
      <c r="C121" s="6"/>
      <c r="D121" s="10">
        <v>0</v>
      </c>
      <c r="E121" s="6"/>
    </row>
    <row r="122" spans="1:5" x14ac:dyDescent="0.25">
      <c r="A122" s="7">
        <v>53280</v>
      </c>
      <c r="B122" s="8"/>
      <c r="C122" s="9">
        <f>A122*B122</f>
        <v>0</v>
      </c>
      <c r="D122" s="8">
        <v>0.05</v>
      </c>
      <c r="E122" s="9">
        <f>A122*D122</f>
        <v>2664</v>
      </c>
    </row>
    <row r="123" spans="1:5" x14ac:dyDescent="0.25">
      <c r="A123" s="6"/>
      <c r="B123" s="10"/>
      <c r="C123" s="6"/>
      <c r="D123" s="10">
        <v>0</v>
      </c>
      <c r="E123" s="6"/>
    </row>
    <row r="124" spans="1:5" x14ac:dyDescent="0.25">
      <c r="A124" s="3"/>
      <c r="B124" s="14"/>
      <c r="C124" s="3"/>
      <c r="D124" s="14">
        <v>0</v>
      </c>
      <c r="E124" s="3"/>
    </row>
    <row r="125" spans="1:5" x14ac:dyDescent="0.25">
      <c r="A125" s="7">
        <v>39216</v>
      </c>
      <c r="B125" s="8"/>
      <c r="C125" s="9">
        <f>A125*B125</f>
        <v>0</v>
      </c>
      <c r="D125" s="8">
        <v>0.04</v>
      </c>
      <c r="E125" s="9">
        <f>A125*D125</f>
        <v>1568.64</v>
      </c>
    </row>
    <row r="126" spans="1:5" x14ac:dyDescent="0.25">
      <c r="A126" s="7">
        <v>13152</v>
      </c>
      <c r="B126" s="8">
        <v>0.01</v>
      </c>
      <c r="C126" s="9">
        <f>A126*B126</f>
        <v>131.52000000000001</v>
      </c>
      <c r="D126" s="8">
        <v>0.03</v>
      </c>
      <c r="E126" s="9">
        <f>A126*D126</f>
        <v>394.56</v>
      </c>
    </row>
    <row r="127" spans="1:5" x14ac:dyDescent="0.25">
      <c r="A127" s="7">
        <v>93984</v>
      </c>
      <c r="B127" s="8">
        <v>0.64</v>
      </c>
      <c r="C127" s="9">
        <f>A127*B127</f>
        <v>60149.760000000002</v>
      </c>
      <c r="D127" s="8">
        <v>0.25</v>
      </c>
      <c r="E127" s="9">
        <f>A127*D127</f>
        <v>23496</v>
      </c>
    </row>
    <row r="128" spans="1:5" x14ac:dyDescent="0.25">
      <c r="A128" s="7">
        <v>131328</v>
      </c>
      <c r="B128" s="8"/>
      <c r="C128" s="9">
        <f>A128*B128</f>
        <v>0</v>
      </c>
      <c r="D128" s="8">
        <v>0.12</v>
      </c>
      <c r="E128" s="9">
        <f>A128*D128</f>
        <v>15759.359999999999</v>
      </c>
    </row>
    <row r="129" spans="1:5" x14ac:dyDescent="0.25">
      <c r="A129" s="7">
        <v>9396000</v>
      </c>
      <c r="B129" s="8"/>
      <c r="C129" s="9">
        <f>A129*B129</f>
        <v>0</v>
      </c>
      <c r="D129" s="8">
        <v>0.1</v>
      </c>
      <c r="E129" s="9">
        <f>A129*D129</f>
        <v>939600</v>
      </c>
    </row>
    <row r="130" spans="1:5" x14ac:dyDescent="0.25">
      <c r="A130" s="3"/>
      <c r="B130" s="14"/>
      <c r="C130" s="3"/>
      <c r="D130" s="14">
        <v>0</v>
      </c>
      <c r="E130" s="3"/>
    </row>
    <row r="131" spans="1:5" x14ac:dyDescent="0.25">
      <c r="A131" s="6"/>
      <c r="B131" s="10"/>
      <c r="C131" s="6"/>
      <c r="D131" s="10">
        <v>0</v>
      </c>
      <c r="E131" s="6"/>
    </row>
    <row r="132" spans="1:5" x14ac:dyDescent="0.25">
      <c r="A132" s="7">
        <v>283270</v>
      </c>
      <c r="B132" s="8"/>
      <c r="C132" s="9">
        <f>A132*B132</f>
        <v>0</v>
      </c>
      <c r="D132" s="8">
        <v>5.0000000000000001E-3</v>
      </c>
      <c r="E132" s="9">
        <f>A132*D132</f>
        <v>1416.3500000000001</v>
      </c>
    </row>
    <row r="133" spans="1:5" x14ac:dyDescent="0.25">
      <c r="A133" s="6"/>
      <c r="B133" s="10"/>
      <c r="C133" s="6"/>
      <c r="D133" s="10">
        <v>0</v>
      </c>
      <c r="E133" s="6"/>
    </row>
    <row r="134" spans="1:5" x14ac:dyDescent="0.25">
      <c r="A134" s="7">
        <v>5664</v>
      </c>
      <c r="B134" s="8"/>
      <c r="C134" s="9">
        <f t="shared" ref="C134:C150" si="12">A134*B134</f>
        <v>0</v>
      </c>
      <c r="D134" s="8">
        <v>0.3</v>
      </c>
      <c r="E134" s="9">
        <f t="shared" ref="E134:E150" si="13">A134*D134</f>
        <v>1699.2</v>
      </c>
    </row>
    <row r="135" spans="1:5" x14ac:dyDescent="0.25">
      <c r="A135" s="7">
        <v>182400</v>
      </c>
      <c r="B135" s="8"/>
      <c r="C135" s="9">
        <f t="shared" si="12"/>
        <v>0</v>
      </c>
      <c r="D135" s="8">
        <v>0.05</v>
      </c>
      <c r="E135" s="9">
        <f t="shared" si="13"/>
        <v>9120</v>
      </c>
    </row>
    <row r="136" spans="1:5" x14ac:dyDescent="0.25">
      <c r="A136" s="7">
        <v>232320</v>
      </c>
      <c r="B136" s="8"/>
      <c r="C136" s="9">
        <f t="shared" si="12"/>
        <v>0</v>
      </c>
      <c r="D136" s="8">
        <v>0.02</v>
      </c>
      <c r="E136" s="9">
        <f t="shared" si="13"/>
        <v>4646.4000000000005</v>
      </c>
    </row>
    <row r="137" spans="1:5" x14ac:dyDescent="0.25">
      <c r="A137" s="7">
        <v>12048</v>
      </c>
      <c r="B137" s="8">
        <v>0.54749999999999999</v>
      </c>
      <c r="C137" s="9">
        <f t="shared" si="12"/>
        <v>6596.28</v>
      </c>
      <c r="D137" s="8">
        <v>0.75</v>
      </c>
      <c r="E137" s="9">
        <f t="shared" si="13"/>
        <v>9036</v>
      </c>
    </row>
    <row r="138" spans="1:5" x14ac:dyDescent="0.25">
      <c r="A138" s="7">
        <v>7536</v>
      </c>
      <c r="B138" s="8"/>
      <c r="C138" s="9">
        <f t="shared" si="12"/>
        <v>0</v>
      </c>
      <c r="D138" s="8">
        <v>0.2</v>
      </c>
      <c r="E138" s="9">
        <f t="shared" si="13"/>
        <v>1507.2</v>
      </c>
    </row>
    <row r="139" spans="1:5" x14ac:dyDescent="0.25">
      <c r="A139" s="7">
        <v>141696</v>
      </c>
      <c r="B139" s="8">
        <v>1.0999999999999999E-2</v>
      </c>
      <c r="C139" s="9">
        <f t="shared" si="12"/>
        <v>1558.6559999999999</v>
      </c>
      <c r="D139" s="8">
        <v>0.05</v>
      </c>
      <c r="E139" s="9">
        <f t="shared" si="13"/>
        <v>7084.8</v>
      </c>
    </row>
    <row r="140" spans="1:5" x14ac:dyDescent="0.25">
      <c r="A140" s="7">
        <v>225408</v>
      </c>
      <c r="B140" s="8">
        <v>1E-3</v>
      </c>
      <c r="C140" s="9">
        <f t="shared" si="12"/>
        <v>225.40800000000002</v>
      </c>
      <c r="D140" s="8">
        <v>0.03</v>
      </c>
      <c r="E140" s="9">
        <f t="shared" si="13"/>
        <v>6762.24</v>
      </c>
    </row>
    <row r="141" spans="1:5" x14ac:dyDescent="0.25">
      <c r="A141" s="7">
        <v>268800</v>
      </c>
      <c r="B141" s="8"/>
      <c r="C141" s="9">
        <f t="shared" si="12"/>
        <v>0</v>
      </c>
      <c r="D141" s="8">
        <v>0.05</v>
      </c>
      <c r="E141" s="9">
        <f t="shared" si="13"/>
        <v>13440</v>
      </c>
    </row>
    <row r="142" spans="1:5" x14ac:dyDescent="0.25">
      <c r="A142" s="7">
        <v>106416</v>
      </c>
      <c r="B142" s="8"/>
      <c r="C142" s="9">
        <f t="shared" si="12"/>
        <v>0</v>
      </c>
      <c r="D142" s="8">
        <v>0.05</v>
      </c>
      <c r="E142" s="9">
        <f t="shared" si="13"/>
        <v>5320.8</v>
      </c>
    </row>
    <row r="143" spans="1:5" x14ac:dyDescent="0.25">
      <c r="A143" s="7">
        <v>226320</v>
      </c>
      <c r="B143" s="8"/>
      <c r="C143" s="9">
        <f t="shared" si="12"/>
        <v>0</v>
      </c>
      <c r="D143" s="8">
        <v>0.05</v>
      </c>
      <c r="E143" s="9">
        <f t="shared" si="13"/>
        <v>11316</v>
      </c>
    </row>
    <row r="144" spans="1:5" x14ac:dyDescent="0.25">
      <c r="A144" s="7">
        <v>278400</v>
      </c>
      <c r="B144" s="8"/>
      <c r="C144" s="9">
        <f t="shared" si="12"/>
        <v>0</v>
      </c>
      <c r="D144" s="8">
        <v>5.0000000000000001E-3</v>
      </c>
      <c r="E144" s="9">
        <f t="shared" si="13"/>
        <v>1392</v>
      </c>
    </row>
    <row r="145" spans="1:5" x14ac:dyDescent="0.25">
      <c r="A145" s="7">
        <v>1878720</v>
      </c>
      <c r="B145" s="8">
        <v>2.5000000000000001E-4</v>
      </c>
      <c r="C145" s="9">
        <f t="shared" si="12"/>
        <v>469.68</v>
      </c>
      <c r="D145" s="8">
        <v>0</v>
      </c>
      <c r="E145" s="9">
        <f t="shared" si="13"/>
        <v>0</v>
      </c>
    </row>
    <row r="146" spans="1:5" x14ac:dyDescent="0.25">
      <c r="A146" s="7">
        <v>61968</v>
      </c>
      <c r="B146" s="8"/>
      <c r="C146" s="9">
        <f t="shared" si="12"/>
        <v>0</v>
      </c>
      <c r="D146" s="8">
        <v>0.02</v>
      </c>
      <c r="E146" s="9">
        <f t="shared" si="13"/>
        <v>1239.3600000000001</v>
      </c>
    </row>
    <row r="147" spans="1:5" x14ac:dyDescent="0.25">
      <c r="A147" s="7">
        <v>193536</v>
      </c>
      <c r="B147" s="8"/>
      <c r="C147" s="9">
        <f t="shared" si="12"/>
        <v>0</v>
      </c>
      <c r="D147" s="8">
        <v>7.0000000000000007E-2</v>
      </c>
      <c r="E147" s="9">
        <f t="shared" si="13"/>
        <v>13547.52</v>
      </c>
    </row>
    <row r="148" spans="1:5" x14ac:dyDescent="0.25">
      <c r="A148" s="12">
        <v>18580</v>
      </c>
      <c r="B148" s="13">
        <v>3.7999999999999999E-2</v>
      </c>
      <c r="C148" s="9">
        <f t="shared" si="12"/>
        <v>706.04</v>
      </c>
      <c r="D148" s="13"/>
      <c r="E148" s="9">
        <f t="shared" si="13"/>
        <v>0</v>
      </c>
    </row>
    <row r="149" spans="1:5" x14ac:dyDescent="0.25">
      <c r="A149" s="7">
        <v>138000</v>
      </c>
      <c r="B149" s="8">
        <v>1E-3</v>
      </c>
      <c r="C149" s="9">
        <f t="shared" si="12"/>
        <v>138</v>
      </c>
      <c r="D149" s="8">
        <v>0.03</v>
      </c>
      <c r="E149" s="9">
        <f t="shared" si="13"/>
        <v>4140</v>
      </c>
    </row>
    <row r="150" spans="1:5" x14ac:dyDescent="0.25">
      <c r="A150" s="7">
        <v>217152</v>
      </c>
      <c r="B150" s="8"/>
      <c r="C150" s="9">
        <f t="shared" si="12"/>
        <v>0</v>
      </c>
      <c r="D150" s="8">
        <v>0.01</v>
      </c>
      <c r="E150" s="9">
        <f t="shared" si="13"/>
        <v>2171.52</v>
      </c>
    </row>
    <row r="151" spans="1:5" x14ac:dyDescent="0.25">
      <c r="A151" s="6"/>
      <c r="B151" s="10"/>
      <c r="C151" s="6"/>
      <c r="D151" s="10">
        <v>0</v>
      </c>
      <c r="E151" s="6"/>
    </row>
    <row r="152" spans="1:5" x14ac:dyDescent="0.25">
      <c r="A152" s="6"/>
      <c r="B152" s="10"/>
      <c r="C152" s="6"/>
      <c r="D152" s="10">
        <v>0</v>
      </c>
      <c r="E152" s="6"/>
    </row>
    <row r="153" spans="1:5" x14ac:dyDescent="0.25">
      <c r="A153" s="7">
        <v>156960</v>
      </c>
      <c r="B153" s="8">
        <v>1E-3</v>
      </c>
      <c r="C153" s="9">
        <f>A153*B153</f>
        <v>156.96</v>
      </c>
      <c r="D153" s="8">
        <v>0.03</v>
      </c>
      <c r="E153" s="9">
        <f>A153*D153</f>
        <v>4708.8</v>
      </c>
    </row>
    <row r="154" spans="1:5" x14ac:dyDescent="0.25">
      <c r="A154" s="7">
        <v>170304</v>
      </c>
      <c r="B154" s="8"/>
      <c r="C154" s="9">
        <f>A154*B154</f>
        <v>0</v>
      </c>
      <c r="D154" s="8">
        <v>0.03</v>
      </c>
      <c r="E154" s="9">
        <f>A154*D154</f>
        <v>5109.12</v>
      </c>
    </row>
    <row r="155" spans="1:5" x14ac:dyDescent="0.25">
      <c r="A155" s="7">
        <v>144864</v>
      </c>
      <c r="B155" s="8"/>
      <c r="C155" s="9">
        <f>A155*B155</f>
        <v>0</v>
      </c>
      <c r="D155" s="8">
        <v>0.03</v>
      </c>
      <c r="E155" s="9">
        <f>A155*D155</f>
        <v>4345.92</v>
      </c>
    </row>
    <row r="156" spans="1:5" x14ac:dyDescent="0.25">
      <c r="A156" s="7">
        <v>338400</v>
      </c>
      <c r="B156" s="8">
        <v>1.2E-2</v>
      </c>
      <c r="C156" s="9">
        <f>A156*B156</f>
        <v>4060.8</v>
      </c>
      <c r="D156" s="8">
        <v>0.02</v>
      </c>
      <c r="E156" s="9">
        <f>A156*D156</f>
        <v>6768</v>
      </c>
    </row>
    <row r="157" spans="1:5" x14ac:dyDescent="0.25">
      <c r="A157" s="6"/>
      <c r="B157" s="10"/>
      <c r="C157" s="6"/>
      <c r="D157" s="10">
        <v>0</v>
      </c>
      <c r="E157" s="6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Дмитрий</cp:lastModifiedBy>
  <dcterms:created xsi:type="dcterms:W3CDTF">2016-05-12T06:01:09Z</dcterms:created>
  <dcterms:modified xsi:type="dcterms:W3CDTF">2016-05-12T06:50:02Z</dcterms:modified>
</cp:coreProperties>
</file>