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3720" yWindow="0" windowWidth="14400" windowHeight="8640" tabRatio="500"/>
  </bookViews>
  <sheets>
    <sheet name="мои" sheetId="1" r:id="rId1"/>
  </sheets>
  <definedNames>
    <definedName name="aa">мои!$A$1:INDEX(мои!$A:$A,COUNTA(мои!$A:$A))</definedName>
    <definedName name="bb">LEN(0&amp;aa)-LEN(SUBSTITUTE(aa," ",))</definedName>
    <definedName name="cc">ROW(мои!$A$1:INDEX(мои!$A:$A,MAX(bb)))</definedName>
    <definedName name="dd">TRIM(MID(SUBSTITUTE(" "&amp;aa," ",REPT(" ",999)),TRANSPOSE(cc)*999,999))</definedName>
  </definedNames>
  <calcPr calcId="144525"/>
</workbook>
</file>

<file path=xl/calcChain.xml><?xml version="1.0" encoding="utf-8"?>
<calcChain xmlns="http://schemas.openxmlformats.org/spreadsheetml/2006/main">
  <c r="C2" i="1" l="1" a="1"/>
  <c r="C2" i="1" s="1"/>
  <c r="C3" i="1" a="1"/>
  <c r="C3" i="1"/>
  <c r="C4" i="1" a="1"/>
  <c r="C4" i="1" s="1"/>
  <c r="C5" i="1" a="1"/>
  <c r="C5" i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1" i="1" a="1"/>
  <c r="C1" i="1" s="1"/>
</calcChain>
</file>

<file path=xl/sharedStrings.xml><?xml version="1.0" encoding="utf-8"?>
<sst xmlns="http://schemas.openxmlformats.org/spreadsheetml/2006/main" count="176" uniqueCount="176">
  <si>
    <t>5-НОК N50 таб.</t>
  </si>
  <si>
    <t>АБРИКОСОВОЕ масло 30мл</t>
  </si>
  <si>
    <t>АВОДАРТ 0,5мг N90 капс.</t>
  </si>
  <si>
    <t>АДВАНТАН крем 15г</t>
  </si>
  <si>
    <t>АДРЕНАЛИН 0,1% 1мл N5 амп.</t>
  </si>
  <si>
    <t>АДРИАНОЛ д/взр. капли в нос 10мл</t>
  </si>
  <si>
    <t>АЕВИТ N10 капс.</t>
  </si>
  <si>
    <t>Азарга капли д/глаз фл. 5 мл</t>
  </si>
  <si>
    <t>АКВА МАРИС Обогащённая морская соль 1 п</t>
  </si>
  <si>
    <t>АКВА МАРИС Обогащённая морская соль 30 п</t>
  </si>
  <si>
    <t>АКВАДЕТРИМ водн.р-р 10мл фл</t>
  </si>
  <si>
    <t>АКВАЛОР БЕБИ софт 125мл</t>
  </si>
  <si>
    <t>АКВАЛОР горло мини 50 мл</t>
  </si>
  <si>
    <t>АКВАЛОР НОРМ алоэ+ромашка125мл</t>
  </si>
  <si>
    <t>АКВАЛОР СОФТ 125мл</t>
  </si>
  <si>
    <t>АКВАЛОР ФОРТЕ 125мл</t>
  </si>
  <si>
    <t>АККУПРО 10мг N30 таб.</t>
  </si>
  <si>
    <t>АКРИДЕРМ ГЕНТА мазь 15г</t>
  </si>
  <si>
    <t>АКРИДЕРМ мазь 0,05% 15г</t>
  </si>
  <si>
    <t>АЛКАИН 0,5% 15мл гл.капли</t>
  </si>
  <si>
    <t>АЛЛОПУРИНОЛ-ЭГИС 100мг N50 таб.</t>
  </si>
  <si>
    <t>АЛЛОПУРИНОЛ 100мг N50 таб.</t>
  </si>
  <si>
    <t>АЛЛОХОЛ N50 таб.</t>
  </si>
  <si>
    <t>АЛМАГЕЛЬ  НЕО 170мл фл.</t>
  </si>
  <si>
    <t>АЛМАГЕЛЬ 170мл фл.</t>
  </si>
  <si>
    <t>АЛМАГЕЛЬ А 170мл фл.</t>
  </si>
  <si>
    <t>АЛФАВИТ ДЕТСКИЙ САД N60 таб.</t>
  </si>
  <si>
    <t>АЛФАВИТ КЛАССИК N120 таб.</t>
  </si>
  <si>
    <t>АЛФАВИТ ШКОЛЬНИК N60 таб.</t>
  </si>
  <si>
    <t>АЛЬБУМИН 10% 100мл фл.</t>
  </si>
  <si>
    <t>АМБРОБЕНЕ сироп 15мг/5мл 100мл</t>
  </si>
  <si>
    <t>АМБРОГЕКСАЛ сироп 6мг/мл 100мл</t>
  </si>
  <si>
    <t>АМИКАЦИН 1000мг р/р д/вв/вм введ.N10 фл.</t>
  </si>
  <si>
    <t>АМИТРИПТИЛИН 25мг N50 таб.</t>
  </si>
  <si>
    <t>АМИТРИПТИЛИН НИКОМЕД 10мг N50 таб.</t>
  </si>
  <si>
    <t>АММИАК р-р 10% 100мл фл.</t>
  </si>
  <si>
    <t>АМОКСИКЛАВ 375мг N15 таб.</t>
  </si>
  <si>
    <t>АМОКСИКЛАВ 625мг N15 таб.</t>
  </si>
  <si>
    <t>АМОКСИКЛАВ пор.д/ин 600мг N5 фл.</t>
  </si>
  <si>
    <t>АМОКСИКЛАВ пор.д/сусп.125+31,25/5мл</t>
  </si>
  <si>
    <t>АМОКСИЦИЛЛИН 250мг N16 капс.</t>
  </si>
  <si>
    <t>АМОКСИЦИЛЛИН суспен.250мг/5мл 100мл</t>
  </si>
  <si>
    <t>АНАЛЬГИН р-р 50% 2мл N10 амп.</t>
  </si>
  <si>
    <t>АНАЛЬГИН таб. 500мг N10</t>
  </si>
  <si>
    <t>АНАФЕРОН взр. N20 таб.</t>
  </si>
  <si>
    <t>АНАФЕРОН дет. N20 таб.</t>
  </si>
  <si>
    <t>АНДИПАЛ N10 таб.</t>
  </si>
  <si>
    <t>АНЕСТЕЗОЛ свечи N10</t>
  </si>
  <si>
    <t>АНТИГРИППИН д/д N10 шип.таб.</t>
  </si>
  <si>
    <t>АНТИПОЛИЦАЙ N4 таб.</t>
  </si>
  <si>
    <t>АНТИПОХМЕЛИН Антип 500мг N6 таб.</t>
  </si>
  <si>
    <t>АНТИСТАКС N20 капс.</t>
  </si>
  <si>
    <t>АПЕЛЬСИН МАСЛО 10мл</t>
  </si>
  <si>
    <t>АРБИДОЛ-ЛЭНС 50мг N10 таб.</t>
  </si>
  <si>
    <t>АРИФОН 2,5мг N30 таб.</t>
  </si>
  <si>
    <t>АРИФОН РЕТАРД 1,5мг N30 таб.</t>
  </si>
  <si>
    <t>АРКОКСИА 120мг N7 таб.</t>
  </si>
  <si>
    <t>АРТРОЗИЛЕН 5% 50г гель</t>
  </si>
  <si>
    <t>АСВИТОЛ  N20 жев.таб.</t>
  </si>
  <si>
    <t>АСКОРБИНОВАЯ К-ТА 2,5мг N1 пакет.</t>
  </si>
  <si>
    <t>АСКОРБИНОВАЯ К-ТА N10 крутка Клубника</t>
  </si>
  <si>
    <t>АСКОРБИНОВАЯ К-ТА N10 крутка Малина</t>
  </si>
  <si>
    <t>АСКОРБИНОВАЯ К-ТА драже N200</t>
  </si>
  <si>
    <t>АСКОРИЛ 100мл сироп от кашля</t>
  </si>
  <si>
    <t>АСПАРКАМ N56 таб.</t>
  </si>
  <si>
    <t>АСПИРИН КАРДИО 300мг N20 таб.</t>
  </si>
  <si>
    <t>АТАРАКС 25мг N25 таб.</t>
  </si>
  <si>
    <t>АТЕНОЛОЛ 100мг N30 таб. РОССИЯ</t>
  </si>
  <si>
    <t>АТЕНОЛОЛ 50мг N30 таб. РОССИЯ</t>
  </si>
  <si>
    <t>АТОРВАСТАТИН 10мг N30 таб.</t>
  </si>
  <si>
    <t>АТОРИС 20мг N30 таб.</t>
  </si>
  <si>
    <t>АТРОВЕНТ Н 200доз 20мкг/доза аэр.</t>
  </si>
  <si>
    <t>АУГМЕНТИН 125мг/31,25мг/5мл 100мл</t>
  </si>
  <si>
    <t>АФОБАЗОЛ 10мг N60 таб.</t>
  </si>
  <si>
    <t>Африн 0,05% 15мл спрей</t>
  </si>
  <si>
    <t>АЦЕТИЛСАЛИЦИЛОВАЯ к-та 500мг N10 таб.</t>
  </si>
  <si>
    <t>АЦИКЛОВИР 200мг N20 таб.</t>
  </si>
  <si>
    <t>АЦИКЛОВИР 5% 5г мазь</t>
  </si>
  <si>
    <t>АЦИПОЛ N30 капс.</t>
  </si>
  <si>
    <t>АЦЦ 100мг шип.таб. N20</t>
  </si>
  <si>
    <t>АЦЦ ЛОНГ 600мг шип.таб. N10</t>
  </si>
  <si>
    <t>АЦЦ СИРОП 20мг/МЛ ФЛАКОН 100 МЛ</t>
  </si>
  <si>
    <t>АЭРТАЛ 1,5% крем 60г туба</t>
  </si>
  <si>
    <t>АЭРТАЛ 100мг N20 таб.</t>
  </si>
  <si>
    <t>БАДАН корневища N20 ф/п</t>
  </si>
  <si>
    <t>БАДЯГА 911 от синяков и ушибов 100мл</t>
  </si>
  <si>
    <t>БАКЛОСАН 10мг N50 таб.</t>
  </si>
  <si>
    <t>БАРАЛГИН М 5мл N5 амп.</t>
  </si>
  <si>
    <t>25-Й ЧАС ЭНЕРГИИ АПЕЛЬСИН. КАРАМЕЛЬ №15</t>
  </si>
  <si>
    <t xml:space="preserve">25-Й ЧАС ЭНЕРГИИ ЦИТРУС МИКС №15 </t>
  </si>
  <si>
    <t xml:space="preserve">25-Й ЧАС ЭНЕРГИИ ЦИТРУС МИКС №5 </t>
  </si>
  <si>
    <t>36,6 САЛФЕТКИ ВЛАЖН. АКВА ОСВЕЖ. №10</t>
  </si>
  <si>
    <t>36,6 САЛФЕТКИ ВЛАЖН. Д/ИНТ.ГИГИЕНЫ №20</t>
  </si>
  <si>
    <t>36,6 САЛФЕТКИ ВЛАЖН. ОСВЕЖ. Д/ЧУВСТВ. КОЖИ №10</t>
  </si>
  <si>
    <t>5 ДНЕЙ КРЕМ Д/НОГ ОТ ПОТА И ЗАПАХА 30МЛ./35Г.</t>
  </si>
  <si>
    <t>5 ДНЕЙ КРЕМ Д/НОГ РЕГЕНЕРИР. ПОДОРОЖНИК 30МЛ.</t>
  </si>
  <si>
    <t>5 ДНЕЙ СР-ВО Д/НОГ ОТ ПОТА И ЗАПАХА 2Г. №10 ПАК.</t>
  </si>
  <si>
    <t>5-НОК 50МГ. №50 ТАБ. П/О /ЛЕК/</t>
  </si>
  <si>
    <t>911-БАДЯГА ГЕЛЬ Д/ТЕЛА ОТ СИНЯКОВ И УШИБОВ 100МЛ.</t>
  </si>
  <si>
    <t>911-БАЛЬЗАМ ВИТАМИН. Д/ВОССТАН. ПИТАН. 150МЛ.</t>
  </si>
  <si>
    <t>911-БАЛЬЗАМ ЛУКОВЫЙ П/ВЫПАДЕНИЯ ВОЛОС 150МЛ.</t>
  </si>
  <si>
    <t>911-ВЕНОЛГОН №30 КАПС.</t>
  </si>
  <si>
    <t>911-ВЕНОЛГОН ГЕЛЬ Д/НОГ 100МЛ.</t>
  </si>
  <si>
    <t>911-ГЕЛЬ-БАЛЬЗАМ Д/НОГ КОНСКИЙ КАШТАН 100МЛ.</t>
  </si>
  <si>
    <t>911-ГЕЛЬ-БАЛЬЗАМ Д/СУСТАВОВ БИШОФИТ 100МЛ.</t>
  </si>
  <si>
    <t>911-ГЕЛЬ-БАЛЬЗАМ Д/СУСТАВОВ ЖИВОКОСТ 100МЛ.</t>
  </si>
  <si>
    <t>911-ГЕЛЬ-БАЛЬЗАМ Д/СУСТАВОВ ОКОПНИК 100МЛ.</t>
  </si>
  <si>
    <t>911-ГЕЛЬ-БАЛЬЗАМ Д/СУСТАВОВ ОКОПНИК+МУРАВ.К-ТА 100МЛ.</t>
  </si>
  <si>
    <t>911-ГЕЛЬ-БАЛЬЗАМ Д/СУСТАВОВ ПЧЕЛИНЫЙ ЯД 100МЛ.</t>
  </si>
  <si>
    <t>911-ГЕЛЬ-БАЛЬЗАМ Д/СУСТАВОВ ХОНДРОИТИН 100МЛ.</t>
  </si>
  <si>
    <t>911-КИДС КРЕМ ДЕТСК. Д/ЕЖЕДНЕВ. УХОДА 150МЛ.</t>
  </si>
  <si>
    <t>911-НАМОЗОЛЬ КРЕМ Д/УДАЛЕН. СУХ. МОЗОЛЕЙ НАТОПТЫШЕЙ 100МЛ.</t>
  </si>
  <si>
    <t>911-НЕПОТИН СР-ВО Д/НОГ ОТ ПОТА 100МЛ.</t>
  </si>
  <si>
    <t>911-РЕВМАЛГОН ГЕЛЬ Д/ТЕЛА 100МЛ.</t>
  </si>
  <si>
    <t>911-ТРАВМАЛГОН ГЕЛЬ Д/ТЕЛА 100МЛ.</t>
  </si>
  <si>
    <t>911-ШАМПУНЬ ВИТАМИН. Д/ВОССТАН. ПИТАН. ВОЛОС 150МЛ.</t>
  </si>
  <si>
    <t>911-ШАМПУНЬ ЛУКОВЫЙ П/ВЫПАДЕНИЯ И ОБЛЫС. ВОЛОС 150МЛ.</t>
  </si>
  <si>
    <t>L-ТИРОКСИН 100МКГ. №100 ТАБ. /БЕРЛИН ХЕМИ/</t>
  </si>
  <si>
    <t>L-ТИРОКСИН 125МКГ. №100 ТАБ. /БЕРЛИН ХЕМИ/</t>
  </si>
  <si>
    <t>L-ТИРОКСИН 150МКГ. №100 ТАБ. /БЕРЛИН ХЕМИ/</t>
  </si>
  <si>
    <t>L-ТИРОКСИН 50МКГ. №50 ТАБ. /ОЗОН/</t>
  </si>
  <si>
    <t>L-ТИРОКСИН 75МКГ. №100 ТАБ. /БЕРЛИН ХЕМИ/</t>
  </si>
  <si>
    <t xml:space="preserve">А-ЦЕРУМЕН 2МЛ. №5 АМП. СР-ВО Д/ПРОМ. УШН.ПРОХОДА </t>
  </si>
  <si>
    <t>АБСОЛЮТ МЫЛО ЧЕРЕДА 90Г. /ВЕСНА/</t>
  </si>
  <si>
    <t>АВАМИС 27,5МКГ/ДОЗА 120 ДОЗ НАЗАЛ.СПРЕЙ</t>
  </si>
  <si>
    <t>АВИА-МОРЕ №20 ТАБ. ГОМЕОПАТ.</t>
  </si>
  <si>
    <t>АГРИ (АНТИГРИППИН ГОМЕОП.) №40 ТАБ.</t>
  </si>
  <si>
    <t>АГРИ ДЕТСКИЙ (АНТИГРИППИН ГОМЕОП.) №40 ТАБ.</t>
  </si>
  <si>
    <t>АГУША ВОДА ДЕТСК. 0,33Л. ПЛАСТ.</t>
  </si>
  <si>
    <t>АД-НОРМА №60 КАПС.</t>
  </si>
  <si>
    <t>АДВАНТАН 0,1% 15Г. КРЕМ</t>
  </si>
  <si>
    <t>АДВАНТАН 0,1% 15Г. МАЗЬ</t>
  </si>
  <si>
    <t>АДЕЛЬФАН-ЭЗИДРЕКС №250 ТАБ.</t>
  </si>
  <si>
    <t>АДЖИКОЛД ПЛЮС 20Г. МАЗЬ Д/НАРУЖН. ПРИМЕН. И ИНГАЛ.</t>
  </si>
  <si>
    <t>АДЖИСЕПТ МЕД+ЛИМОН №24 ПАСТИЛКИ</t>
  </si>
  <si>
    <t>АДОЛЕН 0,1% 15Г. ГЕЛЬ</t>
  </si>
  <si>
    <t>АДРИАНОЛ 10МЛ. НАЗАЛ.КАПЛИ Д/ВЗР.</t>
  </si>
  <si>
    <t>АДРИАНОЛ 10МЛ. НАЗАЛ.КАПЛИ ДЕТСКИЕ</t>
  </si>
  <si>
    <t>АЕВИТ 200МГ. №20 КАПС.</t>
  </si>
  <si>
    <t>АЗИТРОМИЦИН 250МГ. №6 КАПС. /ОЗОН/</t>
  </si>
  <si>
    <t>АЗОПТ 1% 5МЛ. ГЛ.КАПЛИ ФЛ./КАП.</t>
  </si>
  <si>
    <t>АИРА КОРНЕВИЩА 1,5Г. №20 ПАК.</t>
  </si>
  <si>
    <t>АИРА КОРНЕВИЩА 1,5Г. №20 ПАК. /КРАСНОГОРСК/</t>
  </si>
  <si>
    <t>АКВА МАРИС 10МЛ. КАПЛИ Д/ДЕТЕЙ ФЛ./КАП.</t>
  </si>
  <si>
    <t>АКВА МАРИС 30МЛ. СПРЕЙ Д/НОСА (ВОДА МОРСКАЯ)</t>
  </si>
  <si>
    <t>АКВА МАРИС БЕБИ 50МЛ.</t>
  </si>
  <si>
    <t>АКВА МАРИС ПЛЮС 30МЛ. СПРЕЙ НАЗАЛЬНЫЙ</t>
  </si>
  <si>
    <t xml:space="preserve">АКВА МАРИС СТРОНГ 30МЛ. СПРЕЙ </t>
  </si>
  <si>
    <t>АКВАДЕТРИМ 15000МЕ/МЛ. 10МЛ. КАПЛИ Д/ПРИЕМА ВНУТРЬ (ВИТАМИН Д3 ВОДН.Р-Р)</t>
  </si>
  <si>
    <t>АКВАЛОР БЕБИ 125МЛ. СПРЕЙ</t>
  </si>
  <si>
    <t xml:space="preserve">АКВАЛОР ГОРЛО АЛОЭ ВЕРА+РИМСК.РОМАШКА СПРЕЙ 125МЛ. </t>
  </si>
  <si>
    <t xml:space="preserve">АКВАЛОР МИНИ СПРЕЙ Д/ГОРЛА АЛОЭ ВЕРА+РИМСК.РОМАШКА 50МЛ. </t>
  </si>
  <si>
    <t>АКВАЛОР СОФТ 125МЛ. СПРЕЙ</t>
  </si>
  <si>
    <t>АКВАЛОР СОФТ МИНИ 50МЛ. СПРЕЙ</t>
  </si>
  <si>
    <t xml:space="preserve">АКВАЛОР ФОРТЕ МИНИ СПРЕЙ Д/НОСА 50МЛ. </t>
  </si>
  <si>
    <t xml:space="preserve">АКВАЛОР ФОРТЕ СПРЕЙ Д/НОСА 125МЛ. </t>
  </si>
  <si>
    <t xml:space="preserve">АКВАЛОР ЭКСТРА ФОРТЕ СПРЕЙ Д/НОСА АЛОЭ+РОМАШКА 125МЛ. </t>
  </si>
  <si>
    <t>АКВАЭЛЬ САЛФЕТКИ ВЛАЖН. ОЧИЩ. МОР.СВЕЖЕСТЬ №20</t>
  </si>
  <si>
    <t xml:space="preserve">АКВИРИН ОРАЛ. 25МЛ. СПРЕЙ </t>
  </si>
  <si>
    <t>АККУ-ЧЕК ГЛЮКОМЕТР АКТИВ [ACCU-CHEK]</t>
  </si>
  <si>
    <t>АККУ-ЧЕК ЛАНЦЕТЫ SOFTCLIX №25 СОФТКЛИКС [ACCU-CHEK]</t>
  </si>
  <si>
    <t>АККУ-ЧЕК ТЕСТ-ПОЛОСКИ АКТИВ №50 [ACCU-CHEK]</t>
  </si>
  <si>
    <t>АККУПРО 10МГ. №30 ТАБ. П/О</t>
  </si>
  <si>
    <t>АККУПРО 20МГ. №30 ТАБ. П/О</t>
  </si>
  <si>
    <t>АКРИДЕРМ 30Г. КРЕМ /АКРИХИН/</t>
  </si>
  <si>
    <t>АКРИДЕРМ 30Г. МАЗЬ /АКРИХИН/</t>
  </si>
  <si>
    <t>АКРИДЕРМ ГК 15Г. МАЗЬ /АКРИХИН/</t>
  </si>
  <si>
    <t>АКРИДЕРМ СК 15Г. МАЗЬ /АКРИХИН/</t>
  </si>
  <si>
    <t>АКРИДИЛОЛ 12,5МГ. №30 ТАБ. /АКРИХИН/</t>
  </si>
  <si>
    <t>АКРИДИЛОЛ 25МГ. №30 ТАБ. /АКРИХИН/</t>
  </si>
  <si>
    <t>АКРИДИЛОЛ 6,25МГ. №30 ТАБ. /АКРИХИН/</t>
  </si>
  <si>
    <t>АКТИВТЕКС САЛФЕТКИ Д/ЛЕЧЕНИЯ ПРОЛЕЖНЕЙ НАБОР №8</t>
  </si>
  <si>
    <t>АКТОВЕГИН 20% 20Г. ГЕЛЬ /НИКОМЕД/</t>
  </si>
  <si>
    <t xml:space="preserve">АКТОВЕГИН 200МГ. №50 ТАБ. П/О </t>
  </si>
  <si>
    <t xml:space="preserve">АКТОВЕГИН 40МГ/МЛ. 10МЛ. №5 Р-Р Д/ИН. АМП. </t>
  </si>
  <si>
    <t xml:space="preserve">АКТОВЕГИН 40МГ/МЛ. 2МЛ. №25 Р-Р Д/ИН. АМП.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</si>
</sst>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  <charset val="1"/>
    </font>
    <font>
      <sz val="10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top"/>
    </xf>
  </cellStyleXfs>
  <cellXfs count="7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D88"/>
  <sheetViews>
    <sheetView showGridLines="0" tabSelected="1" showOutlineSymbols="0" topLeftCell="C1" workbookViewId="0">
      <selection activeCell="C1" sqref="C1"/>
    </sheetView>
  </sheetViews>
  <sheetFormatPr defaultColWidth="6.88671875" defaultRowHeight="13.2" x14ac:dyDescent="0.25"/>
  <cols>
    <col min="1" max="1" width="48.44140625" style="2" bestFit="1" customWidth="1"/>
    <col min="2" max="2" width="85.6640625" style="2" customWidth="1"/>
    <col min="3" max="4" width="6.88671875" style="2"/>
    <col min="5" max="5" width="7.44140625" style="2" bestFit="1" customWidth="1"/>
    <col min="6" max="10" width="7.33203125" style="2" bestFit="1" customWidth="1"/>
    <col min="11" max="11" width="7" style="2" bestFit="1" customWidth="1"/>
    <col min="12" max="16384" width="6.88671875" style="2"/>
  </cols>
  <sheetData>
    <row r="1" spans="1:4" ht="13.8" thickBot="1" x14ac:dyDescent="0.3">
      <c r="A1" s="1" t="s">
        <v>0</v>
      </c>
      <c r="B1" s="4" t="s">
        <v>88</v>
      </c>
      <c r="C1" s="2" t="str">
        <f t="array" ref="C1">IFERROR(VLOOKUP(,IF({1,0},MMULT(N(IFERROR(SEARCH(dd,SUBSTITUTE(" "&amp;B1,"№","N")),)&gt;1),cc^0)-bb,aa),2,),"")</f>
        <v/>
      </c>
      <c r="D1" s="6"/>
    </row>
    <row r="2" spans="1:4" ht="13.8" thickBot="1" x14ac:dyDescent="0.3">
      <c r="A2" s="1" t="s">
        <v>1</v>
      </c>
      <c r="B2" s="4" t="s">
        <v>89</v>
      </c>
      <c r="C2" s="2" t="str">
        <f t="array" ref="C2">IFERROR(VLOOKUP(,IF({1,0},MMULT(N(IFERROR(SEARCH(dd,SUBSTITUTE(" "&amp;B2,"№","N")),)&gt;1),cc^0)-bb,aa),2,),"")</f>
        <v/>
      </c>
      <c r="D2" s="6"/>
    </row>
    <row r="3" spans="1:4" ht="13.8" thickBot="1" x14ac:dyDescent="0.3">
      <c r="A3" s="1" t="s">
        <v>2</v>
      </c>
      <c r="B3" s="4" t="s">
        <v>90</v>
      </c>
      <c r="C3" s="2" t="str">
        <f t="array" ref="C3">IFERROR(VLOOKUP(,IF({1,0},MMULT(N(IFERROR(SEARCH(dd,SUBSTITUTE(" "&amp;B3,"№","N")),)&gt;1),cc^0)-bb,aa),2,),"")</f>
        <v/>
      </c>
      <c r="D3" s="6"/>
    </row>
    <row r="4" spans="1:4" ht="13.8" thickBot="1" x14ac:dyDescent="0.3">
      <c r="A4" s="1" t="s">
        <v>3</v>
      </c>
      <c r="B4" s="4" t="s">
        <v>91</v>
      </c>
      <c r="C4" s="2" t="str">
        <f t="array" ref="C4">IFERROR(VLOOKUP(,IF({1,0},MMULT(N(IFERROR(SEARCH(dd,SUBSTITUTE(" "&amp;B4,"№","N")),)&gt;1),cc^0)-bb,aa),2,),"")</f>
        <v/>
      </c>
      <c r="D4" s="6"/>
    </row>
    <row r="5" spans="1:4" ht="13.8" thickBot="1" x14ac:dyDescent="0.3">
      <c r="A5" s="1" t="s">
        <v>4</v>
      </c>
      <c r="B5" s="4" t="s">
        <v>92</v>
      </c>
      <c r="C5" s="2" t="str">
        <f t="array" ref="C5">IFERROR(VLOOKUP(,IF({1,0},MMULT(N(IFERROR(SEARCH(dd,SUBSTITUTE(" "&amp;B5,"№","N")),)&gt;1),cc^0)-bb,aa),2,),"")</f>
        <v/>
      </c>
      <c r="D5" s="6"/>
    </row>
    <row r="6" spans="1:4" ht="13.8" thickBot="1" x14ac:dyDescent="0.3">
      <c r="A6" s="1" t="s">
        <v>5</v>
      </c>
      <c r="B6" s="4" t="s">
        <v>93</v>
      </c>
      <c r="C6" s="2" t="str">
        <f t="array" ref="C6">IFERROR(VLOOKUP(,IF({1,0},MMULT(N(IFERROR(SEARCH(dd,SUBSTITUTE(" "&amp;B6,"№","N")),)&gt;1),cc^0)-bb,aa),2,),"")</f>
        <v/>
      </c>
      <c r="D6" s="6"/>
    </row>
    <row r="7" spans="1:4" ht="13.8" thickBot="1" x14ac:dyDescent="0.3">
      <c r="A7" s="1" t="s">
        <v>6</v>
      </c>
      <c r="B7" s="4" t="s">
        <v>94</v>
      </c>
      <c r="C7" s="2" t="str">
        <f t="array" ref="C7">IFERROR(VLOOKUP(,IF({1,0},MMULT(N(IFERROR(SEARCH(dd,SUBSTITUTE(" "&amp;B7,"№","N")),)&gt;1),cc^0)-bb,aa),2,),"")</f>
        <v/>
      </c>
      <c r="D7" s="6"/>
    </row>
    <row r="8" spans="1:4" ht="13.8" thickBot="1" x14ac:dyDescent="0.3">
      <c r="A8" s="1" t="s">
        <v>7</v>
      </c>
      <c r="B8" s="4" t="s">
        <v>95</v>
      </c>
      <c r="C8" s="2" t="str">
        <f t="array" ref="C8">IFERROR(VLOOKUP(,IF({1,0},MMULT(N(IFERROR(SEARCH(dd,SUBSTITUTE(" "&amp;B8,"№","N")),)&gt;1),cc^0)-bb,aa),2,),"")</f>
        <v/>
      </c>
      <c r="D8" s="6"/>
    </row>
    <row r="9" spans="1:4" ht="13.8" thickBot="1" x14ac:dyDescent="0.3">
      <c r="A9" s="1" t="s">
        <v>8</v>
      </c>
      <c r="B9" s="4" t="s">
        <v>96</v>
      </c>
      <c r="C9" s="2" t="str">
        <f t="array" ref="C9">IFERROR(VLOOKUP(,IF({1,0},MMULT(N(IFERROR(SEARCH(dd,SUBSTITUTE(" "&amp;B9,"№","N")),)&gt;1),cc^0)-bb,aa),2,),"")</f>
        <v/>
      </c>
      <c r="D9" s="6"/>
    </row>
    <row r="10" spans="1:4" ht="13.8" thickBot="1" x14ac:dyDescent="0.3">
      <c r="A10" s="1" t="s">
        <v>9</v>
      </c>
      <c r="B10" s="4" t="s">
        <v>97</v>
      </c>
      <c r="C10" s="2" t="str">
        <f t="array" ref="C10">IFERROR(VLOOKUP(,IF({1,0},MMULT(N(IFERROR(SEARCH(dd,SUBSTITUTE(" "&amp;B10,"№","N")),)&gt;1),cc^0)-bb,aa),2,),"")</f>
        <v>5-НОК N50 таб.</v>
      </c>
      <c r="D10" s="6"/>
    </row>
    <row r="11" spans="1:4" ht="13.8" thickBot="1" x14ac:dyDescent="0.3">
      <c r="A11" s="1" t="s">
        <v>10</v>
      </c>
      <c r="B11" s="4" t="s">
        <v>98</v>
      </c>
      <c r="C11" s="2" t="str">
        <f t="array" ref="C11">IFERROR(VLOOKUP(,IF({1,0},MMULT(N(IFERROR(SEARCH(dd,SUBSTITUTE(" "&amp;B11,"№","N")),)&gt;1),cc^0)-bb,aa),2,),"")</f>
        <v>БАДЯГА 911 от синяков и ушибов 100мл</v>
      </c>
      <c r="D11" s="6"/>
    </row>
    <row r="12" spans="1:4" ht="13.8" thickBot="1" x14ac:dyDescent="0.3">
      <c r="A12" s="1" t="s">
        <v>11</v>
      </c>
      <c r="B12" s="4" t="s">
        <v>99</v>
      </c>
      <c r="C12" s="2" t="str">
        <f t="array" ref="C12">IFERROR(VLOOKUP(,IF({1,0},MMULT(N(IFERROR(SEARCH(dd,SUBSTITUTE(" "&amp;B12,"№","N")),)&gt;1),cc^0)-bb,aa),2,),"")</f>
        <v/>
      </c>
      <c r="D12" s="6"/>
    </row>
    <row r="13" spans="1:4" ht="13.8" thickBot="1" x14ac:dyDescent="0.3">
      <c r="A13" s="1" t="s">
        <v>12</v>
      </c>
      <c r="B13" s="4" t="s">
        <v>100</v>
      </c>
      <c r="C13" s="2" t="str">
        <f t="array" ref="C13">IFERROR(VLOOKUP(,IF({1,0},MMULT(N(IFERROR(SEARCH(dd,SUBSTITUTE(" "&amp;B13,"№","N")),)&gt;1),cc^0)-bb,aa),2,),"")</f>
        <v/>
      </c>
      <c r="D13" s="6"/>
    </row>
    <row r="14" spans="1:4" ht="13.8" thickBot="1" x14ac:dyDescent="0.3">
      <c r="A14" s="1" t="s">
        <v>13</v>
      </c>
      <c r="B14" s="4" t="s">
        <v>101</v>
      </c>
      <c r="C14" s="2" t="str">
        <f t="array" ref="C14">IFERROR(VLOOKUP(,IF({1,0},MMULT(N(IFERROR(SEARCH(dd,SUBSTITUTE(" "&amp;B14,"№","N")),)&gt;1),cc^0)-bb,aa),2,),"")</f>
        <v/>
      </c>
      <c r="D14" s="6"/>
    </row>
    <row r="15" spans="1:4" ht="13.8" thickBot="1" x14ac:dyDescent="0.3">
      <c r="A15" s="1" t="s">
        <v>14</v>
      </c>
      <c r="B15" s="4" t="s">
        <v>102</v>
      </c>
      <c r="C15" s="2" t="str">
        <f t="array" ref="C15">IFERROR(VLOOKUP(,IF({1,0},MMULT(N(IFERROR(SEARCH(dd,SUBSTITUTE(" "&amp;B15,"№","N")),)&gt;1),cc^0)-bb,aa),2,),"")</f>
        <v/>
      </c>
      <c r="D15" s="6"/>
    </row>
    <row r="16" spans="1:4" ht="13.8" thickBot="1" x14ac:dyDescent="0.3">
      <c r="A16" s="1" t="s">
        <v>15</v>
      </c>
      <c r="B16" s="4" t="s">
        <v>103</v>
      </c>
      <c r="C16" s="2" t="str">
        <f t="array" ref="C16">IFERROR(VLOOKUP(,IF({1,0},MMULT(N(IFERROR(SEARCH(dd,SUBSTITUTE(" "&amp;B16,"№","N")),)&gt;1),cc^0)-bb,aa),2,),"")</f>
        <v/>
      </c>
      <c r="D16" s="6"/>
    </row>
    <row r="17" spans="1:4" ht="13.8" thickBot="1" x14ac:dyDescent="0.3">
      <c r="A17" s="1" t="s">
        <v>16</v>
      </c>
      <c r="B17" s="4" t="s">
        <v>104</v>
      </c>
      <c r="C17" s="2" t="str">
        <f t="array" ref="C17">IFERROR(VLOOKUP(,IF({1,0},MMULT(N(IFERROR(SEARCH(dd,SUBSTITUTE(" "&amp;B17,"№","N")),)&gt;1),cc^0)-bb,aa),2,),"")</f>
        <v/>
      </c>
      <c r="D17" s="6"/>
    </row>
    <row r="18" spans="1:4" ht="13.8" thickBot="1" x14ac:dyDescent="0.3">
      <c r="A18" s="1" t="s">
        <v>17</v>
      </c>
      <c r="B18" s="4" t="s">
        <v>105</v>
      </c>
      <c r="C18" s="2" t="str">
        <f t="array" ref="C18">IFERROR(VLOOKUP(,IF({1,0},MMULT(N(IFERROR(SEARCH(dd,SUBSTITUTE(" "&amp;B18,"№","N")),)&gt;1),cc^0)-bb,aa),2,),"")</f>
        <v/>
      </c>
      <c r="D18" s="6"/>
    </row>
    <row r="19" spans="1:4" ht="13.8" thickBot="1" x14ac:dyDescent="0.3">
      <c r="A19" s="1" t="s">
        <v>18</v>
      </c>
      <c r="B19" s="4" t="s">
        <v>106</v>
      </c>
      <c r="C19" s="2" t="str">
        <f t="array" ref="C19">IFERROR(VLOOKUP(,IF({1,0},MMULT(N(IFERROR(SEARCH(dd,SUBSTITUTE(" "&amp;B19,"№","N")),)&gt;1),cc^0)-bb,aa),2,),"")</f>
        <v/>
      </c>
      <c r="D19" s="6"/>
    </row>
    <row r="20" spans="1:4" ht="13.8" thickBot="1" x14ac:dyDescent="0.3">
      <c r="A20" s="1" t="s">
        <v>19</v>
      </c>
      <c r="B20" s="4" t="s">
        <v>107</v>
      </c>
      <c r="C20" s="2" t="str">
        <f t="array" ref="C20">IFERROR(VLOOKUP(,IF({1,0},MMULT(N(IFERROR(SEARCH(dd,SUBSTITUTE(" "&amp;B20,"№","N")),)&gt;1),cc^0)-bb,aa),2,),"")</f>
        <v/>
      </c>
      <c r="D20" s="6"/>
    </row>
    <row r="21" spans="1:4" ht="13.8" thickBot="1" x14ac:dyDescent="0.3">
      <c r="A21" s="1" t="s">
        <v>20</v>
      </c>
      <c r="B21" s="4" t="s">
        <v>108</v>
      </c>
      <c r="C21" s="2" t="str">
        <f t="array" ref="C21">IFERROR(VLOOKUP(,IF({1,0},MMULT(N(IFERROR(SEARCH(dd,SUBSTITUTE(" "&amp;B21,"№","N")),)&gt;1),cc^0)-bb,aa),2,),"")</f>
        <v/>
      </c>
      <c r="D21" s="6"/>
    </row>
    <row r="22" spans="1:4" ht="13.8" thickBot="1" x14ac:dyDescent="0.3">
      <c r="A22" s="1" t="s">
        <v>21</v>
      </c>
      <c r="B22" s="4" t="s">
        <v>109</v>
      </c>
      <c r="C22" s="2" t="str">
        <f t="array" ref="C22">IFERROR(VLOOKUP(,IF({1,0},MMULT(N(IFERROR(SEARCH(dd,SUBSTITUTE(" "&amp;B22,"№","N")),)&gt;1),cc^0)-bb,aa),2,),"")</f>
        <v/>
      </c>
      <c r="D22" s="6"/>
    </row>
    <row r="23" spans="1:4" ht="13.8" thickBot="1" x14ac:dyDescent="0.3">
      <c r="A23" s="1" t="s">
        <v>22</v>
      </c>
      <c r="B23" s="4" t="s">
        <v>110</v>
      </c>
      <c r="C23" s="2" t="str">
        <f t="array" ref="C23">IFERROR(VLOOKUP(,IF({1,0},MMULT(N(IFERROR(SEARCH(dd,SUBSTITUTE(" "&amp;B23,"№","N")),)&gt;1),cc^0)-bb,aa),2,),"")</f>
        <v/>
      </c>
      <c r="D23" s="6"/>
    </row>
    <row r="24" spans="1:4" ht="13.8" thickBot="1" x14ac:dyDescent="0.3">
      <c r="A24" s="1" t="s">
        <v>23</v>
      </c>
      <c r="B24" s="4" t="s">
        <v>111</v>
      </c>
      <c r="C24" s="2" t="str">
        <f t="array" ref="C24">IFERROR(VLOOKUP(,IF({1,0},MMULT(N(IFERROR(SEARCH(dd,SUBSTITUTE(" "&amp;B24,"№","N")),)&gt;1),cc^0)-bb,aa),2,),"")</f>
        <v/>
      </c>
      <c r="D24" s="6"/>
    </row>
    <row r="25" spans="1:4" ht="13.8" thickBot="1" x14ac:dyDescent="0.3">
      <c r="A25" s="1" t="s">
        <v>24</v>
      </c>
      <c r="B25" s="4" t="s">
        <v>112</v>
      </c>
      <c r="C25" s="2" t="str">
        <f t="array" ref="C25">IFERROR(VLOOKUP(,IF({1,0},MMULT(N(IFERROR(SEARCH(dd,SUBSTITUTE(" "&amp;B25,"№","N")),)&gt;1),cc^0)-bb,aa),2,),"")</f>
        <v/>
      </c>
      <c r="D25" s="6"/>
    </row>
    <row r="26" spans="1:4" ht="13.8" thickBot="1" x14ac:dyDescent="0.3">
      <c r="A26" s="1" t="s">
        <v>25</v>
      </c>
      <c r="B26" s="4" t="s">
        <v>113</v>
      </c>
      <c r="C26" s="2" t="str">
        <f t="array" ref="C26">IFERROR(VLOOKUP(,IF({1,0},MMULT(N(IFERROR(SEARCH(dd,SUBSTITUTE(" "&amp;B26,"№","N")),)&gt;1),cc^0)-bb,aa),2,),"")</f>
        <v/>
      </c>
      <c r="D26" s="6"/>
    </row>
    <row r="27" spans="1:4" ht="13.8" thickBot="1" x14ac:dyDescent="0.3">
      <c r="A27" s="1" t="s">
        <v>26</v>
      </c>
      <c r="B27" s="4" t="s">
        <v>114</v>
      </c>
      <c r="C27" s="2" t="str">
        <f t="array" ref="C27">IFERROR(VLOOKUP(,IF({1,0},MMULT(N(IFERROR(SEARCH(dd,SUBSTITUTE(" "&amp;B27,"№","N")),)&gt;1),cc^0)-bb,aa),2,),"")</f>
        <v/>
      </c>
      <c r="D27" s="6"/>
    </row>
    <row r="28" spans="1:4" ht="13.8" thickBot="1" x14ac:dyDescent="0.3">
      <c r="A28" s="1" t="s">
        <v>27</v>
      </c>
      <c r="B28" s="4" t="s">
        <v>115</v>
      </c>
      <c r="C28" s="2" t="str">
        <f t="array" ref="C28">IFERROR(VLOOKUP(,IF({1,0},MMULT(N(IFERROR(SEARCH(dd,SUBSTITUTE(" "&amp;B28,"№","N")),)&gt;1),cc^0)-bb,aa),2,),"")</f>
        <v/>
      </c>
      <c r="D28" s="6"/>
    </row>
    <row r="29" spans="1:4" ht="13.8" thickBot="1" x14ac:dyDescent="0.3">
      <c r="A29" s="1" t="s">
        <v>28</v>
      </c>
      <c r="B29" s="4" t="s">
        <v>116</v>
      </c>
      <c r="C29" s="2" t="str">
        <f t="array" ref="C29">IFERROR(VLOOKUP(,IF({1,0},MMULT(N(IFERROR(SEARCH(dd,SUBSTITUTE(" "&amp;B29,"№","N")),)&gt;1),cc^0)-bb,aa),2,),"")</f>
        <v/>
      </c>
      <c r="D29" s="6"/>
    </row>
    <row r="30" spans="1:4" ht="13.8" thickBot="1" x14ac:dyDescent="0.3">
      <c r="A30" s="1" t="s">
        <v>29</v>
      </c>
      <c r="B30" s="4" t="s">
        <v>117</v>
      </c>
      <c r="C30" s="2" t="str">
        <f t="array" ref="C30">IFERROR(VLOOKUP(,IF({1,0},MMULT(N(IFERROR(SEARCH(dd,SUBSTITUTE(" "&amp;B30,"№","N")),)&gt;1),cc^0)-bb,aa),2,),"")</f>
        <v/>
      </c>
      <c r="D30" s="6"/>
    </row>
    <row r="31" spans="1:4" ht="13.8" thickBot="1" x14ac:dyDescent="0.3">
      <c r="A31" s="1" t="s">
        <v>30</v>
      </c>
      <c r="B31" s="4" t="s">
        <v>118</v>
      </c>
      <c r="C31" s="2" t="str">
        <f t="array" ref="C31">IFERROR(VLOOKUP(,IF({1,0},MMULT(N(IFERROR(SEARCH(dd,SUBSTITUTE(" "&amp;B31,"№","N")),)&gt;1),cc^0)-bb,aa),2,),"")</f>
        <v/>
      </c>
      <c r="D31" s="6"/>
    </row>
    <row r="32" spans="1:4" ht="13.8" thickBot="1" x14ac:dyDescent="0.3">
      <c r="A32" s="1" t="s">
        <v>31</v>
      </c>
      <c r="B32" s="4" t="s">
        <v>119</v>
      </c>
      <c r="C32" s="2" t="str">
        <f t="array" ref="C32">IFERROR(VLOOKUP(,IF({1,0},MMULT(N(IFERROR(SEARCH(dd,SUBSTITUTE(" "&amp;B32,"№","N")),)&gt;1),cc^0)-bb,aa),2,),"")</f>
        <v/>
      </c>
      <c r="D32" s="6"/>
    </row>
    <row r="33" spans="1:4" ht="13.8" thickBot="1" x14ac:dyDescent="0.3">
      <c r="A33" s="1" t="s">
        <v>32</v>
      </c>
      <c r="B33" s="4" t="s">
        <v>120</v>
      </c>
      <c r="C33" s="2" t="str">
        <f t="array" ref="C33">IFERROR(VLOOKUP(,IF({1,0},MMULT(N(IFERROR(SEARCH(dd,SUBSTITUTE(" "&amp;B33,"№","N")),)&gt;1),cc^0)-bb,aa),2,),"")</f>
        <v/>
      </c>
      <c r="D33" s="6"/>
    </row>
    <row r="34" spans="1:4" ht="13.8" thickBot="1" x14ac:dyDescent="0.3">
      <c r="A34" s="1" t="s">
        <v>33</v>
      </c>
      <c r="B34" s="4" t="s">
        <v>121</v>
      </c>
      <c r="C34" s="2" t="str">
        <f t="array" ref="C34">IFERROR(VLOOKUP(,IF({1,0},MMULT(N(IFERROR(SEARCH(dd,SUBSTITUTE(" "&amp;B34,"№","N")),)&gt;1),cc^0)-bb,aa),2,),"")</f>
        <v/>
      </c>
      <c r="D34" s="6"/>
    </row>
    <row r="35" spans="1:4" ht="13.8" thickBot="1" x14ac:dyDescent="0.3">
      <c r="A35" s="1" t="s">
        <v>34</v>
      </c>
      <c r="B35" s="4" t="s">
        <v>122</v>
      </c>
      <c r="C35" s="2" t="str">
        <f t="array" ref="C35">IFERROR(VLOOKUP(,IF({1,0},MMULT(N(IFERROR(SEARCH(dd,SUBSTITUTE(" "&amp;B35,"№","N")),)&gt;1),cc^0)-bb,aa),2,),"")</f>
        <v/>
      </c>
      <c r="D35" s="6"/>
    </row>
    <row r="36" spans="1:4" ht="13.8" thickBot="1" x14ac:dyDescent="0.3">
      <c r="A36" s="1" t="s">
        <v>35</v>
      </c>
      <c r="B36" s="4" t="s">
        <v>123</v>
      </c>
      <c r="C36" s="2" t="str">
        <f t="array" ref="C36">IFERROR(VLOOKUP(,IF({1,0},MMULT(N(IFERROR(SEARCH(dd,SUBSTITUTE(" "&amp;B36,"№","N")),)&gt;1),cc^0)-bb,aa),2,),"")</f>
        <v/>
      </c>
      <c r="D36" s="6"/>
    </row>
    <row r="37" spans="1:4" ht="13.8" thickBot="1" x14ac:dyDescent="0.3">
      <c r="A37" s="1" t="s">
        <v>36</v>
      </c>
      <c r="B37" s="4" t="s">
        <v>124</v>
      </c>
      <c r="C37" s="2" t="str">
        <f t="array" ref="C37">IFERROR(VLOOKUP(,IF({1,0},MMULT(N(IFERROR(SEARCH(dd,SUBSTITUTE(" "&amp;B37,"№","N")),)&gt;1),cc^0)-bb,aa),2,),"")</f>
        <v/>
      </c>
      <c r="D37" s="6"/>
    </row>
    <row r="38" spans="1:4" ht="13.8" thickBot="1" x14ac:dyDescent="0.3">
      <c r="A38" s="1" t="s">
        <v>37</v>
      </c>
      <c r="B38" s="4" t="s">
        <v>125</v>
      </c>
      <c r="C38" s="2" t="str">
        <f t="array" ref="C38">IFERROR(VLOOKUP(,IF({1,0},MMULT(N(IFERROR(SEARCH(dd,SUBSTITUTE(" "&amp;B38,"№","N")),)&gt;1),cc^0)-bb,aa),2,),"")</f>
        <v/>
      </c>
      <c r="D38" s="6"/>
    </row>
    <row r="39" spans="1:4" ht="13.8" thickBot="1" x14ac:dyDescent="0.3">
      <c r="A39" s="1" t="s">
        <v>38</v>
      </c>
      <c r="B39" s="4" t="s">
        <v>126</v>
      </c>
      <c r="C39" s="2" t="str">
        <f t="array" ref="C39">IFERROR(VLOOKUP(,IF({1,0},MMULT(N(IFERROR(SEARCH(dd,SUBSTITUTE(" "&amp;B39,"№","N")),)&gt;1),cc^0)-bb,aa),2,),"")</f>
        <v/>
      </c>
      <c r="D39" s="6"/>
    </row>
    <row r="40" spans="1:4" ht="13.8" thickBot="1" x14ac:dyDescent="0.3">
      <c r="A40" s="1" t="s">
        <v>39</v>
      </c>
      <c r="B40" s="4" t="s">
        <v>127</v>
      </c>
      <c r="C40" s="2" t="str">
        <f t="array" ref="C40">IFERROR(VLOOKUP(,IF({1,0},MMULT(N(IFERROR(SEARCH(dd,SUBSTITUTE(" "&amp;B40,"№","N")),)&gt;1),cc^0)-bb,aa),2,),"")</f>
        <v/>
      </c>
      <c r="D40" s="6"/>
    </row>
    <row r="41" spans="1:4" ht="13.8" thickBot="1" x14ac:dyDescent="0.3">
      <c r="A41" s="1" t="s">
        <v>40</v>
      </c>
      <c r="B41" s="4" t="s">
        <v>128</v>
      </c>
      <c r="C41" s="2" t="str">
        <f t="array" ref="C41">IFERROR(VLOOKUP(,IF({1,0},MMULT(N(IFERROR(SEARCH(dd,SUBSTITUTE(" "&amp;B41,"№","N")),)&gt;1),cc^0)-bb,aa),2,),"")</f>
        <v/>
      </c>
      <c r="D41" s="6"/>
    </row>
    <row r="42" spans="1:4" x14ac:dyDescent="0.25">
      <c r="A42" s="1" t="s">
        <v>41</v>
      </c>
      <c r="B42" s="5" t="s">
        <v>129</v>
      </c>
      <c r="C42" s="2" t="str">
        <f t="array" ref="C42">IFERROR(VLOOKUP(,IF({1,0},MMULT(N(IFERROR(SEARCH(dd,SUBSTITUTE(" "&amp;B42,"№","N")),)&gt;1),cc^0)-bb,aa),2,),"")</f>
        <v/>
      </c>
      <c r="D42" s="6"/>
    </row>
    <row r="43" spans="1:4" x14ac:dyDescent="0.25">
      <c r="A43" s="1" t="s">
        <v>42</v>
      </c>
      <c r="B43" s="5" t="s">
        <v>130</v>
      </c>
      <c r="C43" s="2" t="str">
        <f t="array" ref="C43">IFERROR(VLOOKUP(,IF({1,0},MMULT(N(IFERROR(SEARCH(dd,SUBSTITUTE(" "&amp;B43,"№","N")),)&gt;1),cc^0)-bb,aa),2,),"")</f>
        <v>АДВАНТАН крем 15г</v>
      </c>
      <c r="D43" s="6"/>
    </row>
    <row r="44" spans="1:4" ht="13.8" thickBot="1" x14ac:dyDescent="0.3">
      <c r="A44" s="1" t="s">
        <v>43</v>
      </c>
      <c r="B44" s="3" t="s">
        <v>131</v>
      </c>
      <c r="C44" s="2" t="str">
        <f t="array" ref="C44">IFERROR(VLOOKUP(,IF({1,0},MMULT(N(IFERROR(SEARCH(dd,SUBSTITUTE(" "&amp;B44,"№","N")),)&gt;1),cc^0)-bb,aa),2,),"")</f>
        <v/>
      </c>
      <c r="D44" s="6"/>
    </row>
    <row r="45" spans="1:4" ht="13.8" thickBot="1" x14ac:dyDescent="0.3">
      <c r="A45" s="1" t="s">
        <v>44</v>
      </c>
      <c r="B45" s="4" t="s">
        <v>132</v>
      </c>
      <c r="C45" s="2" t="str">
        <f t="array" ref="C45">IFERROR(VLOOKUP(,IF({1,0},MMULT(N(IFERROR(SEARCH(dd,SUBSTITUTE(" "&amp;B45,"№","N")),)&gt;1),cc^0)-bb,aa),2,),"")</f>
        <v/>
      </c>
      <c r="D45" s="6"/>
    </row>
    <row r="46" spans="1:4" ht="13.8" thickBot="1" x14ac:dyDescent="0.3">
      <c r="A46" s="1" t="s">
        <v>45</v>
      </c>
      <c r="B46" s="4" t="s">
        <v>133</v>
      </c>
      <c r="C46" s="2" t="str">
        <f t="array" ref="C46">IFERROR(VLOOKUP(,IF({1,0},MMULT(N(IFERROR(SEARCH(dd,SUBSTITUTE(" "&amp;B46,"№","N")),)&gt;1),cc^0)-bb,aa),2,),"")</f>
        <v/>
      </c>
      <c r="D46" s="6"/>
    </row>
    <row r="47" spans="1:4" ht="13.8" thickBot="1" x14ac:dyDescent="0.3">
      <c r="A47" s="1" t="s">
        <v>46</v>
      </c>
      <c r="B47" s="4" t="s">
        <v>134</v>
      </c>
      <c r="C47" s="2" t="str">
        <f t="array" ref="C47">IFERROR(VLOOKUP(,IF({1,0},MMULT(N(IFERROR(SEARCH(dd,SUBSTITUTE(" "&amp;B47,"№","N")),)&gt;1),cc^0)-bb,aa),2,),"")</f>
        <v/>
      </c>
      <c r="D47" s="6"/>
    </row>
    <row r="48" spans="1:4" ht="13.8" thickBot="1" x14ac:dyDescent="0.3">
      <c r="A48" s="1" t="s">
        <v>47</v>
      </c>
      <c r="B48" s="4" t="s">
        <v>135</v>
      </c>
      <c r="C48" s="2" t="str">
        <f t="array" ref="C48">IFERROR(VLOOKUP(,IF({1,0},MMULT(N(IFERROR(SEARCH(dd,SUBSTITUTE(" "&amp;B48,"№","N")),)&gt;1),cc^0)-bb,aa),2,),"")</f>
        <v/>
      </c>
      <c r="D48" s="6"/>
    </row>
    <row r="49" spans="1:4" ht="13.8" thickBot="1" x14ac:dyDescent="0.3">
      <c r="A49" s="1" t="s">
        <v>48</v>
      </c>
      <c r="B49" s="4" t="s">
        <v>136</v>
      </c>
      <c r="C49" s="2" t="str">
        <f t="array" ref="C49">IFERROR(VLOOKUP(,IF({1,0},MMULT(N(IFERROR(SEARCH(dd,SUBSTITUTE(" "&amp;B49,"№","N")),)&gt;1),cc^0)-bb,aa),2,),"")</f>
        <v/>
      </c>
      <c r="D49" s="6"/>
    </row>
    <row r="50" spans="1:4" ht="13.8" thickBot="1" x14ac:dyDescent="0.3">
      <c r="A50" s="1" t="s">
        <v>49</v>
      </c>
      <c r="B50" s="4" t="s">
        <v>137</v>
      </c>
      <c r="C50" s="2" t="str">
        <f t="array" ref="C50">IFERROR(VLOOKUP(,IF({1,0},MMULT(N(IFERROR(SEARCH(dd,SUBSTITUTE(" "&amp;B50,"№","N")),)&gt;1),cc^0)-bb,aa),2,),"")</f>
        <v/>
      </c>
      <c r="D50" s="6"/>
    </row>
    <row r="51" spans="1:4" ht="13.8" thickBot="1" x14ac:dyDescent="0.3">
      <c r="A51" s="1" t="s">
        <v>50</v>
      </c>
      <c r="B51" s="4" t="s">
        <v>138</v>
      </c>
      <c r="C51" s="2" t="str">
        <f t="array" ref="C51">IFERROR(VLOOKUP(,IF({1,0},MMULT(N(IFERROR(SEARCH(dd,SUBSTITUTE(" "&amp;B51,"№","N")),)&gt;1),cc^0)-bb,aa),2,),"")</f>
        <v/>
      </c>
      <c r="D51" s="6"/>
    </row>
    <row r="52" spans="1:4" ht="13.8" thickBot="1" x14ac:dyDescent="0.3">
      <c r="A52" s="1" t="s">
        <v>51</v>
      </c>
      <c r="B52" s="4" t="s">
        <v>139</v>
      </c>
      <c r="C52" s="2" t="str">
        <f t="array" ref="C52">IFERROR(VLOOKUP(,IF({1,0},MMULT(N(IFERROR(SEARCH(dd,SUBSTITUTE(" "&amp;B52,"№","N")),)&gt;1),cc^0)-bb,aa),2,),"")</f>
        <v/>
      </c>
      <c r="D52" s="6"/>
    </row>
    <row r="53" spans="1:4" ht="13.8" thickBot="1" x14ac:dyDescent="0.3">
      <c r="A53" s="1" t="s">
        <v>52</v>
      </c>
      <c r="B53" s="4" t="s">
        <v>140</v>
      </c>
      <c r="C53" s="2" t="str">
        <f t="array" ref="C53">IFERROR(VLOOKUP(,IF({1,0},MMULT(N(IFERROR(SEARCH(dd,SUBSTITUTE(" "&amp;B53,"№","N")),)&gt;1),cc^0)-bb,aa),2,),"")</f>
        <v/>
      </c>
      <c r="D53" s="6"/>
    </row>
    <row r="54" spans="1:4" ht="13.8" thickBot="1" x14ac:dyDescent="0.3">
      <c r="A54" s="1" t="s">
        <v>53</v>
      </c>
      <c r="B54" s="4" t="s">
        <v>141</v>
      </c>
      <c r="C54" s="2" t="str">
        <f t="array" ref="C54">IFERROR(VLOOKUP(,IF({1,0},MMULT(N(IFERROR(SEARCH(dd,SUBSTITUTE(" "&amp;B54,"№","N")),)&gt;1),cc^0)-bb,aa),2,),"")</f>
        <v/>
      </c>
      <c r="D54" s="6"/>
    </row>
    <row r="55" spans="1:4" ht="13.8" thickBot="1" x14ac:dyDescent="0.3">
      <c r="A55" s="1" t="s">
        <v>54</v>
      </c>
      <c r="B55" s="4" t="s">
        <v>142</v>
      </c>
      <c r="C55" s="2" t="str">
        <f t="array" ref="C55">IFERROR(VLOOKUP(,IF({1,0},MMULT(N(IFERROR(SEARCH(dd,SUBSTITUTE(" "&amp;B55,"№","N")),)&gt;1),cc^0)-bb,aa),2,),"")</f>
        <v/>
      </c>
      <c r="D55" s="6"/>
    </row>
    <row r="56" spans="1:4" ht="13.8" thickBot="1" x14ac:dyDescent="0.3">
      <c r="A56" s="1" t="s">
        <v>55</v>
      </c>
      <c r="B56" s="4" t="s">
        <v>143</v>
      </c>
      <c r="C56" s="2" t="str">
        <f t="array" ref="C56">IFERROR(VLOOKUP(,IF({1,0},MMULT(N(IFERROR(SEARCH(dd,SUBSTITUTE(" "&amp;B56,"№","N")),)&gt;1),cc^0)-bb,aa),2,),"")</f>
        <v/>
      </c>
      <c r="D56" s="6"/>
    </row>
    <row r="57" spans="1:4" ht="13.8" thickBot="1" x14ac:dyDescent="0.3">
      <c r="A57" s="1" t="s">
        <v>56</v>
      </c>
      <c r="B57" s="4" t="s">
        <v>144</v>
      </c>
      <c r="C57" s="2" t="str">
        <f t="array" ref="C57">IFERROR(VLOOKUP(,IF({1,0},MMULT(N(IFERROR(SEARCH(dd,SUBSTITUTE(" "&amp;B57,"№","N")),)&gt;1),cc^0)-bb,aa),2,),"")</f>
        <v/>
      </c>
      <c r="D57" s="6"/>
    </row>
    <row r="58" spans="1:4" ht="13.8" thickBot="1" x14ac:dyDescent="0.3">
      <c r="A58" s="1" t="s">
        <v>57</v>
      </c>
      <c r="B58" s="4" t="s">
        <v>145</v>
      </c>
      <c r="C58" s="2" t="str">
        <f t="array" ref="C58">IFERROR(VLOOKUP(,IF({1,0},MMULT(N(IFERROR(SEARCH(dd,SUBSTITUTE(" "&amp;B58,"№","N")),)&gt;1),cc^0)-bb,aa),2,),"")</f>
        <v/>
      </c>
      <c r="D58" s="6"/>
    </row>
    <row r="59" spans="1:4" ht="13.8" thickBot="1" x14ac:dyDescent="0.3">
      <c r="A59" s="1" t="s">
        <v>58</v>
      </c>
      <c r="B59" s="4" t="s">
        <v>146</v>
      </c>
      <c r="C59" s="2" t="str">
        <f t="array" ref="C59">IFERROR(VLOOKUP(,IF({1,0},MMULT(N(IFERROR(SEARCH(dd,SUBSTITUTE(" "&amp;B59,"№","N")),)&gt;1),cc^0)-bb,aa),2,),"")</f>
        <v/>
      </c>
      <c r="D59" s="6"/>
    </row>
    <row r="60" spans="1:4" ht="13.8" thickBot="1" x14ac:dyDescent="0.3">
      <c r="A60" s="1" t="s">
        <v>59</v>
      </c>
      <c r="B60" s="4" t="s">
        <v>147</v>
      </c>
      <c r="C60" s="2" t="str">
        <f t="array" ref="C60">IFERROR(VLOOKUP(,IF({1,0},MMULT(N(IFERROR(SEARCH(dd,SUBSTITUTE(" "&amp;B60,"№","N")),)&gt;1),cc^0)-bb,aa),2,),"")</f>
        <v/>
      </c>
      <c r="D60" s="6"/>
    </row>
    <row r="61" spans="1:4" ht="13.8" thickBot="1" x14ac:dyDescent="0.3">
      <c r="A61" s="1" t="s">
        <v>60</v>
      </c>
      <c r="B61" s="4" t="s">
        <v>148</v>
      </c>
      <c r="C61" s="2" t="str">
        <f t="array" ref="C61">IFERROR(VLOOKUP(,IF({1,0},MMULT(N(IFERROR(SEARCH(dd,SUBSTITUTE(" "&amp;B61,"№","N")),)&gt;1),cc^0)-bb,aa),2,),"")</f>
        <v/>
      </c>
      <c r="D61" s="6"/>
    </row>
    <row r="62" spans="1:4" ht="13.8" thickBot="1" x14ac:dyDescent="0.3">
      <c r="A62" s="1" t="s">
        <v>61</v>
      </c>
      <c r="B62" s="4" t="s">
        <v>149</v>
      </c>
      <c r="C62" s="2" t="str">
        <f t="array" ref="C62">IFERROR(VLOOKUP(,IF({1,0},MMULT(N(IFERROR(SEARCH(dd,SUBSTITUTE(" "&amp;B62,"№","N")),)&gt;1),cc^0)-bb,aa),2,),"")</f>
        <v/>
      </c>
      <c r="D62" s="6"/>
    </row>
    <row r="63" spans="1:4" ht="13.8" thickBot="1" x14ac:dyDescent="0.3">
      <c r="A63" s="1" t="s">
        <v>62</v>
      </c>
      <c r="B63" s="4" t="s">
        <v>150</v>
      </c>
      <c r="C63" s="2" t="str">
        <f t="array" ref="C63">IFERROR(VLOOKUP(,IF({1,0},MMULT(N(IFERROR(SEARCH(dd,SUBSTITUTE(" "&amp;B63,"№","N")),)&gt;1),cc^0)-bb,aa),2,),"")</f>
        <v/>
      </c>
      <c r="D63" s="6"/>
    </row>
    <row r="64" spans="1:4" ht="13.8" thickBot="1" x14ac:dyDescent="0.3">
      <c r="A64" s="1" t="s">
        <v>63</v>
      </c>
      <c r="B64" s="4" t="s">
        <v>151</v>
      </c>
      <c r="C64" s="2" t="str">
        <f t="array" ref="C64">IFERROR(VLOOKUP(,IF({1,0},MMULT(N(IFERROR(SEARCH(dd,SUBSTITUTE(" "&amp;B64,"№","N")),)&gt;1),cc^0)-bb,aa),2,),"")</f>
        <v/>
      </c>
      <c r="D64" s="6"/>
    </row>
    <row r="65" spans="1:4" ht="13.8" thickBot="1" x14ac:dyDescent="0.3">
      <c r="A65" s="1" t="s">
        <v>64</v>
      </c>
      <c r="B65" s="4" t="s">
        <v>152</v>
      </c>
      <c r="C65" s="2" t="str">
        <f t="array" ref="C65">IFERROR(VLOOKUP(,IF({1,0},MMULT(N(IFERROR(SEARCH(dd,SUBSTITUTE(" "&amp;B65,"№","N")),)&gt;1),cc^0)-bb,aa),2,),"")</f>
        <v>АКВАЛОР СОФТ 125мл</v>
      </c>
      <c r="D65" s="6"/>
    </row>
    <row r="66" spans="1:4" ht="13.8" thickBot="1" x14ac:dyDescent="0.3">
      <c r="A66" s="1" t="s">
        <v>65</v>
      </c>
      <c r="B66" s="4" t="s">
        <v>153</v>
      </c>
      <c r="C66" s="2" t="str">
        <f t="array" ref="C66">IFERROR(VLOOKUP(,IF({1,0},MMULT(N(IFERROR(SEARCH(dd,SUBSTITUTE(" "&amp;B66,"№","N")),)&gt;1),cc^0)-bb,aa),2,),"")</f>
        <v/>
      </c>
      <c r="D66" s="6"/>
    </row>
    <row r="67" spans="1:4" ht="13.8" thickBot="1" x14ac:dyDescent="0.3">
      <c r="A67" s="1" t="s">
        <v>66</v>
      </c>
      <c r="B67" s="4" t="s">
        <v>154</v>
      </c>
      <c r="C67" s="2" t="str">
        <f t="array" ref="C67">IFERROR(VLOOKUP(,IF({1,0},MMULT(N(IFERROR(SEARCH(dd,SUBSTITUTE(" "&amp;B67,"№","N")),)&gt;1),cc^0)-bb,aa),2,),"")</f>
        <v/>
      </c>
      <c r="D67" s="6"/>
    </row>
    <row r="68" spans="1:4" ht="13.8" thickBot="1" x14ac:dyDescent="0.3">
      <c r="A68" s="1" t="s">
        <v>67</v>
      </c>
      <c r="B68" s="4" t="s">
        <v>155</v>
      </c>
      <c r="C68" s="2" t="str">
        <f t="array" ref="C68">IFERROR(VLOOKUP(,IF({1,0},MMULT(N(IFERROR(SEARCH(dd,SUBSTITUTE(" "&amp;B68,"№","N")),)&gt;1),cc^0)-bb,aa),2,),"")</f>
        <v>АКВАЛОР ФОРТЕ 125мл</v>
      </c>
      <c r="D68" s="6"/>
    </row>
    <row r="69" spans="1:4" ht="13.8" thickBot="1" x14ac:dyDescent="0.3">
      <c r="A69" s="1" t="s">
        <v>68</v>
      </c>
      <c r="B69" s="4" t="s">
        <v>156</v>
      </c>
      <c r="C69" s="2" t="str">
        <f t="array" ref="C69">IFERROR(VLOOKUP(,IF({1,0},MMULT(N(IFERROR(SEARCH(dd,SUBSTITUTE(" "&amp;B69,"№","N")),)&gt;1),cc^0)-bb,aa),2,),"")</f>
        <v>АКВАЛОР ФОРТЕ 125мл</v>
      </c>
      <c r="D69" s="6"/>
    </row>
    <row r="70" spans="1:4" ht="13.8" thickBot="1" x14ac:dyDescent="0.3">
      <c r="A70" s="1" t="s">
        <v>69</v>
      </c>
      <c r="B70" s="4" t="s">
        <v>157</v>
      </c>
      <c r="C70" s="2" t="str">
        <f t="array" ref="C70">IFERROR(VLOOKUP(,IF({1,0},MMULT(N(IFERROR(SEARCH(dd,SUBSTITUTE(" "&amp;B70,"№","N")),)&gt;1),cc^0)-bb,aa),2,),"")</f>
        <v/>
      </c>
      <c r="D70" s="6"/>
    </row>
    <row r="71" spans="1:4" ht="13.8" thickBot="1" x14ac:dyDescent="0.3">
      <c r="A71" s="1" t="s">
        <v>70</v>
      </c>
      <c r="B71" s="4" t="s">
        <v>158</v>
      </c>
      <c r="C71" s="2" t="str">
        <f t="array" ref="C71">IFERROR(VLOOKUP(,IF({1,0},MMULT(N(IFERROR(SEARCH(dd,SUBSTITUTE(" "&amp;B71,"№","N")),)&gt;1),cc^0)-bb,aa),2,),"")</f>
        <v/>
      </c>
      <c r="D71" s="6"/>
    </row>
    <row r="72" spans="1:4" ht="13.8" thickBot="1" x14ac:dyDescent="0.3">
      <c r="A72" s="1" t="s">
        <v>71</v>
      </c>
      <c r="B72" s="4" t="s">
        <v>159</v>
      </c>
      <c r="C72" s="2" t="str">
        <f t="array" ref="C72">IFERROR(VLOOKUP(,IF({1,0},MMULT(N(IFERROR(SEARCH(dd,SUBSTITUTE(" "&amp;B72,"№","N")),)&gt;1),cc^0)-bb,aa),2,),"")</f>
        <v/>
      </c>
      <c r="D72" s="6"/>
    </row>
    <row r="73" spans="1:4" ht="13.8" thickBot="1" x14ac:dyDescent="0.3">
      <c r="A73" s="1" t="s">
        <v>72</v>
      </c>
      <c r="B73" s="4" t="s">
        <v>160</v>
      </c>
      <c r="C73" s="2" t="str">
        <f t="array" ref="C73">IFERROR(VLOOKUP(,IF({1,0},MMULT(N(IFERROR(SEARCH(dd,SUBSTITUTE(" "&amp;B73,"№","N")),)&gt;1),cc^0)-bb,aa),2,),"")</f>
        <v/>
      </c>
      <c r="D73" s="6"/>
    </row>
    <row r="74" spans="1:4" ht="13.8" thickBot="1" x14ac:dyDescent="0.3">
      <c r="A74" s="1" t="s">
        <v>73</v>
      </c>
      <c r="B74" s="4" t="s">
        <v>161</v>
      </c>
      <c r="C74" s="2" t="str">
        <f t="array" ref="C74">IFERROR(VLOOKUP(,IF({1,0},MMULT(N(IFERROR(SEARCH(dd,SUBSTITUTE(" "&amp;B74,"№","N")),)&gt;1),cc^0)-bb,aa),2,),"")</f>
        <v/>
      </c>
      <c r="D74" s="6"/>
    </row>
    <row r="75" spans="1:4" ht="13.8" thickBot="1" x14ac:dyDescent="0.3">
      <c r="A75" s="1" t="s">
        <v>74</v>
      </c>
      <c r="B75" s="4" t="s">
        <v>162</v>
      </c>
      <c r="C75" s="2" t="str">
        <f t="array" ref="C75">IFERROR(VLOOKUP(,IF({1,0},MMULT(N(IFERROR(SEARCH(dd,SUBSTITUTE(" "&amp;B75,"№","N")),)&gt;1),cc^0)-bb,aa),2,),"")</f>
        <v>АККУПРО 10мг N30 таб.</v>
      </c>
      <c r="D75" s="6"/>
    </row>
    <row r="76" spans="1:4" ht="13.8" thickBot="1" x14ac:dyDescent="0.3">
      <c r="A76" s="1" t="s">
        <v>75</v>
      </c>
      <c r="B76" s="4" t="s">
        <v>163</v>
      </c>
      <c r="C76" s="2" t="str">
        <f t="array" ref="C76">IFERROR(VLOOKUP(,IF({1,0},MMULT(N(IFERROR(SEARCH(dd,SUBSTITUTE(" "&amp;B76,"№","N")),)&gt;1),cc^0)-bb,aa),2,),"")</f>
        <v/>
      </c>
      <c r="D76" s="6"/>
    </row>
    <row r="77" spans="1:4" ht="13.8" thickBot="1" x14ac:dyDescent="0.3">
      <c r="A77" s="1" t="s">
        <v>76</v>
      </c>
      <c r="B77" s="4" t="s">
        <v>164</v>
      </c>
      <c r="C77" s="2" t="str">
        <f t="array" ref="C77">IFERROR(VLOOKUP(,IF({1,0},MMULT(N(IFERROR(SEARCH(dd,SUBSTITUTE(" "&amp;B77,"№","N")),)&gt;1),cc^0)-bb,aa),2,),"")</f>
        <v/>
      </c>
      <c r="D77" s="6"/>
    </row>
    <row r="78" spans="1:4" ht="13.8" thickBot="1" x14ac:dyDescent="0.3">
      <c r="A78" s="1" t="s">
        <v>77</v>
      </c>
      <c r="B78" s="4" t="s">
        <v>165</v>
      </c>
      <c r="C78" s="2" t="str">
        <f t="array" ref="C78">IFERROR(VLOOKUP(,IF({1,0},MMULT(N(IFERROR(SEARCH(dd,SUBSTITUTE(" "&amp;B78,"№","N")),)&gt;1),cc^0)-bb,aa),2,),"")</f>
        <v/>
      </c>
      <c r="D78" s="6"/>
    </row>
    <row r="79" spans="1:4" ht="13.8" thickBot="1" x14ac:dyDescent="0.3">
      <c r="A79" s="1" t="s">
        <v>78</v>
      </c>
      <c r="B79" s="4" t="s">
        <v>166</v>
      </c>
      <c r="C79" s="2" t="str">
        <f t="array" ref="C79">IFERROR(VLOOKUP(,IF({1,0},MMULT(N(IFERROR(SEARCH(dd,SUBSTITUTE(" "&amp;B79,"№","N")),)&gt;1),cc^0)-bb,aa),2,),"")</f>
        <v/>
      </c>
      <c r="D79" s="6"/>
    </row>
    <row r="80" spans="1:4" ht="13.8" thickBot="1" x14ac:dyDescent="0.3">
      <c r="A80" s="1" t="s">
        <v>79</v>
      </c>
      <c r="B80" s="4" t="s">
        <v>167</v>
      </c>
      <c r="C80" s="2" t="str">
        <f t="array" ref="C80">IFERROR(VLOOKUP(,IF({1,0},MMULT(N(IFERROR(SEARCH(dd,SUBSTITUTE(" "&amp;B80,"№","N")),)&gt;1),cc^0)-bb,aa),2,),"")</f>
        <v/>
      </c>
      <c r="D80" s="6"/>
    </row>
    <row r="81" spans="1:4" ht="13.8" thickBot="1" x14ac:dyDescent="0.3">
      <c r="A81" s="1" t="s">
        <v>80</v>
      </c>
      <c r="B81" s="4" t="s">
        <v>168</v>
      </c>
      <c r="C81" s="2" t="str">
        <f t="array" ref="C81">IFERROR(VLOOKUP(,IF({1,0},MMULT(N(IFERROR(SEARCH(dd,SUBSTITUTE(" "&amp;B81,"№","N")),)&gt;1),cc^0)-bb,aa),2,),"")</f>
        <v/>
      </c>
      <c r="D81" s="6"/>
    </row>
    <row r="82" spans="1:4" ht="13.8" thickBot="1" x14ac:dyDescent="0.3">
      <c r="A82" s="1" t="s">
        <v>81</v>
      </c>
      <c r="B82" s="4" t="s">
        <v>169</v>
      </c>
      <c r="C82" s="2" t="str">
        <f t="array" ref="C82">IFERROR(VLOOKUP(,IF({1,0},MMULT(N(IFERROR(SEARCH(dd,SUBSTITUTE(" "&amp;B82,"№","N")),)&gt;1),cc^0)-bb,aa),2,),"")</f>
        <v/>
      </c>
      <c r="D82" s="6"/>
    </row>
    <row r="83" spans="1:4" ht="13.8" thickBot="1" x14ac:dyDescent="0.3">
      <c r="A83" s="1" t="s">
        <v>82</v>
      </c>
      <c r="B83" s="4" t="s">
        <v>170</v>
      </c>
      <c r="C83" s="2" t="str">
        <f t="array" ref="C83">IFERROR(VLOOKUP(,IF({1,0},MMULT(N(IFERROR(SEARCH(dd,SUBSTITUTE(" "&amp;B83,"№","N")),)&gt;1),cc^0)-bb,aa),2,),"")</f>
        <v/>
      </c>
      <c r="D83" s="6"/>
    </row>
    <row r="84" spans="1:4" ht="13.8" thickBot="1" x14ac:dyDescent="0.3">
      <c r="A84" s="1" t="s">
        <v>83</v>
      </c>
      <c r="B84" s="4" t="s">
        <v>171</v>
      </c>
      <c r="C84" s="2" t="str">
        <f t="array" ref="C84">IFERROR(VLOOKUP(,IF({1,0},MMULT(N(IFERROR(SEARCH(dd,SUBSTITUTE(" "&amp;B84,"№","N")),)&gt;1),cc^0)-bb,aa),2,),"")</f>
        <v/>
      </c>
      <c r="D84" s="6"/>
    </row>
    <row r="85" spans="1:4" ht="13.8" thickBot="1" x14ac:dyDescent="0.3">
      <c r="A85" s="1" t="s">
        <v>84</v>
      </c>
      <c r="B85" s="4" t="s">
        <v>172</v>
      </c>
      <c r="C85" s="2" t="str">
        <f t="array" ref="C85">IFERROR(VLOOKUP(,IF({1,0},MMULT(N(IFERROR(SEARCH(dd,SUBSTITUTE(" "&amp;B85,"№","N")),)&gt;1),cc^0)-bb,aa),2,),"")</f>
        <v/>
      </c>
      <c r="D85" s="6"/>
    </row>
    <row r="86" spans="1:4" ht="13.8" thickBot="1" x14ac:dyDescent="0.3">
      <c r="A86" s="1" t="s">
        <v>85</v>
      </c>
      <c r="B86" s="4" t="s">
        <v>173</v>
      </c>
      <c r="C86" s="2" t="str">
        <f t="array" ref="C86">IFERROR(VLOOKUP(,IF({1,0},MMULT(N(IFERROR(SEARCH(dd,SUBSTITUTE(" "&amp;B86,"№","N")),)&gt;1),cc^0)-bb,aa),2,),"")</f>
        <v/>
      </c>
      <c r="D86" s="6"/>
    </row>
    <row r="87" spans="1:4" ht="13.8" thickBot="1" x14ac:dyDescent="0.3">
      <c r="A87" s="1" t="s">
        <v>86</v>
      </c>
      <c r="B87" s="4" t="s">
        <v>174</v>
      </c>
      <c r="C87" s="2" t="str">
        <f t="array" ref="C87">IFERROR(VLOOKUP(,IF({1,0},MMULT(N(IFERROR(SEARCH(dd,SUBSTITUTE(" "&amp;B87,"№","N")),)&gt;1),cc^0)-bb,aa),2,),"")</f>
        <v/>
      </c>
    </row>
    <row r="88" spans="1:4" ht="13.8" thickBot="1" x14ac:dyDescent="0.3">
      <c r="A88" s="1" t="s">
        <v>87</v>
      </c>
      <c r="B88" s="4" t="s">
        <v>175</v>
      </c>
      <c r="C88" s="2" t="str">
        <f t="array" ref="C88">IFERROR(VLOOKUP(,IF({1,0},MMULT(N(IFERROR(SEARCH(dd,SUBSTITUTE(" "&amp;B88,"№","N")),)&gt;1),cc^0)-bb,aa),2,),"")</f>
        <v/>
      </c>
    </row>
  </sheetData>
  <pageMargins left="0.25" right="0.25" top="0.25" bottom="0.25" header="0" footer="0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1</cp:lastModifiedBy>
  <dcterms:created xsi:type="dcterms:W3CDTF">2016-05-06T18:56:21Z</dcterms:created>
  <dcterms:modified xsi:type="dcterms:W3CDTF">2016-05-07T19:32:19Z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016B9E1421FC6E368B2C2DA50FE47B9139D9ADDABBE1DE64B3FC9BCD28F25534023977D8A423775B118F6FA5E9D745266E67350F691A44260217C7D62132FCA20A3C2DE48CFCB7B1A81B131DC280DCD861EF28A4838ACBBDD1D99981164F0DF01F5D1136D7FC3CE78E9BDD79C3AA494A821B373E2683F038FA0A3334A4D89E2</vt:lpwstr>
  </property>
  <property fmtid="{D5CDD505-2E9C-101B-9397-08002B2CF9AE}" pid="3" name="Business Objects Context Information1">
    <vt:lpwstr>87A75D9F71EE037AB084C5A29CC6A21748B3C4A6DD1B94649DD6758D3D4D84A2FE776F3868F878E09A4BC98384F3DAA6B0157B1AD979038BC3957B417929E6D363CBA8F8A5B0869883AEABFC61BC8A3ED66031237C51A950D8E607DE4813AEECF5E58DBEA210D68C3500F8A13552D9DFAFCE9AA15AB5A9A3B2836C4008367DE</vt:lpwstr>
  </property>
  <property fmtid="{D5CDD505-2E9C-101B-9397-08002B2CF9AE}" pid="4" name="Business Objects Context Information2">
    <vt:lpwstr>6B3C8FDFB6BFFAC3A1CDF823CE75B5AC73192130E4D7810B7FBB80BA30BBFDE53A96F69CD28616D5084CA303C228A6EBB1EFEF62BB53C149528D0F07D2A976D82A83C9F3D375E711120F05DD1CB0AD290176DA256D33147C455021EB80221E6AD1D3721BD0AD8621A4DF9BC9C526B550F077E13C6708CC5E1C552273D65A212</vt:lpwstr>
  </property>
  <property fmtid="{D5CDD505-2E9C-101B-9397-08002B2CF9AE}" pid="5" name="Business Objects Context Information3">
    <vt:lpwstr>DFDB11E9EA7ECC6513A40D77F44A019AD75043CF1E2894DBD5D3834916660AC1E15E44AA49684DC8A16F36657CB1B4CF7D1359E9B37E50F303EAD2124FAA6C4F96AED9907D8347E436EE9EB66180BFB6CFF1D34C881486957564F06B48855F4CC4C7372819679361350F92D11984813C15A2E926EA242F75061BB7BA3A6E48A</vt:lpwstr>
  </property>
  <property fmtid="{D5CDD505-2E9C-101B-9397-08002B2CF9AE}" pid="6" name="Business Objects Context Information4">
    <vt:lpwstr>18DBEBBAC5FAE591AAE08FF2AB6930F5A1008DA60FAF01BAD4B831A38D919FE56A321B95AAC15054FE871F9FD3A8184BAE400A0B598EE7ED254FA011E8857DD89A54721AB54341C14622BD6401C721D7236F7A261054AE87A9DC7A29015798C7B88A75C7D9889AF00FC04F2DC71F69D8EB61EB2C394F73E182EEE23CC4A1E10</vt:lpwstr>
  </property>
  <property fmtid="{D5CDD505-2E9C-101B-9397-08002B2CF9AE}" pid="7" name="Business Objects Context Information5">
    <vt:lpwstr>6DF5B7BF5081B2AD0A4792B5AC8D8D6900CB60B30AD976D01C0FF54776BC4A623E0772233C7D0C43EE81381087D26C006F1489900EFA7B6C9818212348B9E9EAC589CC22776C6F460A5B72D2BADBD252C3D23986C0FF2041E5B9285D1AD55E481AFF8515EA1175B60CB846086A389345F5D83D7B0D6C1CD6740B57A5F0D9761</vt:lpwstr>
  </property>
  <property fmtid="{D5CDD505-2E9C-101B-9397-08002B2CF9AE}" pid="8" name="Business Objects Context Information6">
    <vt:lpwstr>577C70BB</vt:lpwstr>
  </property>
</Properties>
</file>