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90" windowWidth="19875" windowHeight="66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" i="1" l="1" a="1"/>
  <c r="F2" i="1" s="1"/>
  <c r="F3" i="1" a="1"/>
  <c r="F3" i="1"/>
  <c r="F4" i="1" a="1"/>
  <c r="F4" i="1" s="1"/>
  <c r="F5" i="1" a="1"/>
  <c r="F5" i="1"/>
  <c r="F6" i="1" a="1"/>
  <c r="F6" i="1" s="1"/>
  <c r="F7" i="1" a="1"/>
  <c r="F7" i="1"/>
  <c r="F8" i="1" a="1"/>
  <c r="F8" i="1" s="1"/>
  <c r="F9" i="1" a="1"/>
  <c r="F9" i="1"/>
  <c r="F10" i="1" a="1"/>
  <c r="F10" i="1" s="1"/>
</calcChain>
</file>

<file path=xl/sharedStrings.xml><?xml version="1.0" encoding="utf-8"?>
<sst xmlns="http://schemas.openxmlformats.org/spreadsheetml/2006/main" count="21" uniqueCount="11">
  <si>
    <t xml:space="preserve">Дата прихода </t>
  </si>
  <si>
    <t>марка</t>
  </si>
  <si>
    <t>партия</t>
  </si>
  <si>
    <t>дата производства</t>
  </si>
  <si>
    <t>количество</t>
  </si>
  <si>
    <t>конечная дата реализации</t>
  </si>
  <si>
    <t>продано</t>
  </si>
  <si>
    <t>Ford</t>
  </si>
  <si>
    <t>дата реализации</t>
  </si>
  <si>
    <t>ВАЗ</t>
  </si>
  <si>
    <t>Opel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</si>
</sst>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\ 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4" xfId="0" applyBorder="1"/>
    <xf numFmtId="0" fontId="0" fillId="0" borderId="0" xfId="0" applyBorder="1"/>
    <xf numFmtId="16" fontId="0" fillId="0" borderId="5" xfId="0" applyNumberFormat="1" applyBorder="1"/>
    <xf numFmtId="0" fontId="0" fillId="0" borderId="6" xfId="0" applyBorder="1"/>
    <xf numFmtId="0" fontId="0" fillId="0" borderId="2" xfId="0" applyBorder="1"/>
    <xf numFmtId="0" fontId="0" fillId="0" borderId="3" xfId="0" applyBorder="1"/>
    <xf numFmtId="16" fontId="0" fillId="0" borderId="7" xfId="0" applyNumberFormat="1" applyBorder="1"/>
    <xf numFmtId="0" fontId="0" fillId="0" borderId="8" xfId="0" applyBorder="1"/>
    <xf numFmtId="0" fontId="0" fillId="0" borderId="9" xfId="0" applyBorder="1"/>
    <xf numFmtId="164" fontId="0" fillId="0" borderId="4" xfId="0" applyNumberFormat="1" applyBorder="1"/>
  </cellXfs>
  <cellStyles count="2">
    <cellStyle name="Обычный" xfId="0" builtinId="0"/>
    <cellStyle name="Обычный 2" xfId="1"/>
  </cellStyles>
  <dxfs count="19">
    <dxf>
      <numFmt numFmtId="164" formatCode="[$-419]d\ mmm\ yy;@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1" formatCode="dd/mmm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1" formatCode="dd/mmm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F10" totalsRowShown="0" headerRowDxfId="18" headerRowBorderDxfId="17" tableBorderDxfId="16" totalsRowBorderDxfId="15">
  <autoFilter ref="A1:F10"/>
  <tableColumns count="6">
    <tableColumn id="1" name="Дата прихода " dataDxfId="14"/>
    <tableColumn id="2" name="марка" dataDxfId="13"/>
    <tableColumn id="3" name="партия" dataDxfId="12"/>
    <tableColumn id="4" name="дата производства" dataDxfId="11"/>
    <tableColumn id="5" name="количество" dataDxfId="10"/>
    <tableColumn id="6" name="конечная дата реализации" dataDxfId="0">
      <calculatedColumnFormula array="1">IF(Таблица1[[#This Row],[марка]]="","",MAX(IF(Таблица1[[#This Row],[марка]]&amp;Таблица1[[#This Row],[партия]]&amp;Таблица1[[#This Row],[дата производства]]=Таблица2[марка]&amp;Таблица2[партия]&amp;Таблица2[дата производства],Таблица2[дата реализации])))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3:E20" totalsRowShown="0" headerRowDxfId="9" headerRowBorderDxfId="8" tableBorderDxfId="7" totalsRowBorderDxfId="6">
  <autoFilter ref="A13:E20"/>
  <tableColumns count="5">
    <tableColumn id="1" name="дата реализации" dataDxfId="5"/>
    <tableColumn id="2" name="марка" dataDxfId="4"/>
    <tableColumn id="3" name="партия" dataDxfId="3"/>
    <tableColumn id="4" name="дата производства" dataDxfId="2"/>
    <tableColumn id="5" name="продано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F2" sqref="F2"/>
    </sheetView>
  </sheetViews>
  <sheetFormatPr defaultRowHeight="15" x14ac:dyDescent="0.25"/>
  <cols>
    <col min="1" max="1" width="18.5703125" customWidth="1"/>
    <col min="2" max="2" width="13.5703125" customWidth="1"/>
    <col min="3" max="3" width="9.42578125" customWidth="1"/>
    <col min="4" max="4" width="20.28515625" customWidth="1"/>
    <col min="5" max="5" width="13.5703125" customWidth="1"/>
    <col min="6" max="6" width="27.42578125" customWidth="1"/>
    <col min="7" max="7" width="20.5703125" style="4" customWidth="1"/>
    <col min="9" max="9" width="16.7109375" customWidth="1"/>
  </cols>
  <sheetData>
    <row r="1" spans="1:6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5</v>
      </c>
    </row>
    <row r="2" spans="1:6" x14ac:dyDescent="0.25">
      <c r="A2" s="5">
        <v>42491</v>
      </c>
      <c r="B2" s="1" t="s">
        <v>7</v>
      </c>
      <c r="C2" s="1">
        <v>1</v>
      </c>
      <c r="D2" s="2">
        <v>42075</v>
      </c>
      <c r="E2" s="1">
        <v>10</v>
      </c>
      <c r="F2" s="12">
        <f t="array" ref="F2">IF(Таблица1[[#This Row],[марка]]="","",MAX(IF(Таблица1[[#This Row],[марка]]&amp;Таблица1[[#This Row],[партия]]&amp;Таблица1[[#This Row],[дата производства]]=Таблица2[марка]&amp;Таблица2[партия]&amp;Таблица2[дата производства],Таблица2[дата реализации])))</f>
        <v>42495</v>
      </c>
    </row>
    <row r="3" spans="1:6" x14ac:dyDescent="0.25">
      <c r="A3" s="5">
        <v>42492</v>
      </c>
      <c r="B3" s="1" t="s">
        <v>9</v>
      </c>
      <c r="C3" s="1">
        <v>3</v>
      </c>
      <c r="D3" s="2">
        <v>42370</v>
      </c>
      <c r="E3" s="1">
        <v>20</v>
      </c>
      <c r="F3" s="12">
        <f t="array" ref="F3">IF(Таблица1[[#This Row],[марка]]="","",MAX(IF(Таблица1[[#This Row],[марка]]&amp;Таблица1[[#This Row],[партия]]&amp;Таблица1[[#This Row],[дата производства]]=Таблица2[марка]&amp;Таблица2[партия]&amp;Таблица2[дата производства],Таблица2[дата реализации])))</f>
        <v>42494</v>
      </c>
    </row>
    <row r="4" spans="1:6" x14ac:dyDescent="0.25">
      <c r="A4" s="5">
        <v>42493</v>
      </c>
      <c r="B4" s="1" t="s">
        <v>10</v>
      </c>
      <c r="C4" s="1">
        <v>2</v>
      </c>
      <c r="D4" s="2">
        <v>42358</v>
      </c>
      <c r="E4" s="1">
        <v>6</v>
      </c>
      <c r="F4" s="12">
        <f t="array" ref="F4">IF(Таблица1[[#This Row],[марка]]="","",MAX(IF(Таблица1[[#This Row],[марка]]&amp;Таблица1[[#This Row],[партия]]&amp;Таблица1[[#This Row],[дата производства]]=Таблица2[марка]&amp;Таблица2[партия]&amp;Таблица2[дата производства],Таблица2[дата реализации])))</f>
        <v>0</v>
      </c>
    </row>
    <row r="5" spans="1:6" x14ac:dyDescent="0.25">
      <c r="A5" s="5">
        <v>42494</v>
      </c>
      <c r="B5" s="1" t="s">
        <v>7</v>
      </c>
      <c r="C5" s="1">
        <v>3</v>
      </c>
      <c r="D5" s="2">
        <v>42108</v>
      </c>
      <c r="E5" s="1">
        <v>5</v>
      </c>
      <c r="F5" s="12">
        <f t="array" ref="F5">IF(Таблица1[[#This Row],[марка]]="","",MAX(IF(Таблица1[[#This Row],[марка]]&amp;Таблица1[[#This Row],[партия]]&amp;Таблица1[[#This Row],[дата производства]]=Таблица2[марка]&amp;Таблица2[партия]&amp;Таблица2[дата производства],Таблица2[дата реализации])))</f>
        <v>42496</v>
      </c>
    </row>
    <row r="6" spans="1:6" x14ac:dyDescent="0.25">
      <c r="A6" s="5">
        <v>42495</v>
      </c>
      <c r="B6" s="1"/>
      <c r="C6" s="1"/>
      <c r="D6" s="1"/>
      <c r="E6" s="1"/>
      <c r="F6" s="12" t="str">
        <f t="array" ref="F6">IF(Таблица1[[#This Row],[марка]]="","",MAX(IF(Таблица1[[#This Row],[марка]]&amp;Таблица1[[#This Row],[партия]]&amp;Таблица1[[#This Row],[дата производства]]=Таблица2[марка]&amp;Таблица2[партия]&amp;Таблица2[дата производства],Таблица2[дата реализации])))</f>
        <v/>
      </c>
    </row>
    <row r="7" spans="1:6" x14ac:dyDescent="0.25">
      <c r="A7" s="5">
        <v>42496</v>
      </c>
      <c r="B7" s="1"/>
      <c r="C7" s="1"/>
      <c r="D7" s="1"/>
      <c r="E7" s="1"/>
      <c r="F7" s="12" t="str">
        <f t="array" ref="F7">IF(Таблица1[[#This Row],[марка]]="","",MAX(IF(Таблица1[[#This Row],[марка]]&amp;Таблица1[[#This Row],[партия]]&amp;Таблица1[[#This Row],[дата производства]]=Таблица2[марка]&amp;Таблица2[партия]&amp;Таблица2[дата производства],Таблица2[дата реализации])))</f>
        <v/>
      </c>
    </row>
    <row r="8" spans="1:6" x14ac:dyDescent="0.25">
      <c r="A8" s="5">
        <v>42497</v>
      </c>
      <c r="B8" s="1"/>
      <c r="C8" s="1"/>
      <c r="D8" s="1"/>
      <c r="E8" s="1"/>
      <c r="F8" s="12" t="str">
        <f t="array" ref="F8">IF(Таблица1[[#This Row],[марка]]="","",MAX(IF(Таблица1[[#This Row],[марка]]&amp;Таблица1[[#This Row],[партия]]&amp;Таблица1[[#This Row],[дата производства]]=Таблица2[марка]&amp;Таблица2[партия]&amp;Таблица2[дата производства],Таблица2[дата реализации])))</f>
        <v/>
      </c>
    </row>
    <row r="9" spans="1:6" x14ac:dyDescent="0.25">
      <c r="A9" s="5">
        <v>42498</v>
      </c>
      <c r="B9" s="1"/>
      <c r="C9" s="1"/>
      <c r="D9" s="1"/>
      <c r="E9" s="1"/>
      <c r="F9" s="12" t="str">
        <f t="array" ref="F9">IF(Таблица1[[#This Row],[марка]]="","",MAX(IF(Таблица1[[#This Row],[марка]]&amp;Таблица1[[#This Row],[партия]]&amp;Таблица1[[#This Row],[дата производства]]=Таблица2[марка]&amp;Таблица2[партия]&amp;Таблица2[дата производства],Таблица2[дата реализации])))</f>
        <v/>
      </c>
    </row>
    <row r="10" spans="1:6" x14ac:dyDescent="0.25">
      <c r="A10" s="9">
        <v>42499</v>
      </c>
      <c r="B10" s="10"/>
      <c r="C10" s="10"/>
      <c r="D10" s="10"/>
      <c r="E10" s="10"/>
      <c r="F10" s="12" t="str">
        <f t="array" ref="F10">IF(Таблица1[[#This Row],[марка]]="","",MAX(IF(Таблица1[[#This Row],[марка]]&amp;Таблица1[[#This Row],[партия]]&amp;Таблица1[[#This Row],[дата производства]]=Таблица2[марка]&amp;Таблица2[партия]&amp;Таблица2[дата производства],Таблица2[дата реализации])))</f>
        <v/>
      </c>
    </row>
    <row r="13" spans="1:6" x14ac:dyDescent="0.25">
      <c r="A13" s="6" t="s">
        <v>8</v>
      </c>
      <c r="B13" s="7" t="s">
        <v>1</v>
      </c>
      <c r="C13" s="7" t="s">
        <v>2</v>
      </c>
      <c r="D13" s="7" t="s">
        <v>3</v>
      </c>
      <c r="E13" s="8" t="s">
        <v>6</v>
      </c>
      <c r="F13" s="4"/>
    </row>
    <row r="14" spans="1:6" x14ac:dyDescent="0.25">
      <c r="A14" s="5">
        <v>42491</v>
      </c>
      <c r="B14" s="1" t="s">
        <v>7</v>
      </c>
      <c r="C14" s="1">
        <v>1</v>
      </c>
      <c r="D14" s="2">
        <v>42075</v>
      </c>
      <c r="E14" s="3">
        <v>1</v>
      </c>
      <c r="F14" s="4"/>
    </row>
    <row r="15" spans="1:6" x14ac:dyDescent="0.25">
      <c r="A15" s="5">
        <v>42492</v>
      </c>
      <c r="B15" s="1" t="s">
        <v>9</v>
      </c>
      <c r="C15" s="1">
        <v>3</v>
      </c>
      <c r="D15" s="2">
        <v>42370</v>
      </c>
      <c r="E15" s="3">
        <v>3</v>
      </c>
      <c r="F15" s="4"/>
    </row>
    <row r="16" spans="1:6" x14ac:dyDescent="0.25">
      <c r="A16" s="5">
        <v>42493</v>
      </c>
      <c r="B16" s="1" t="s">
        <v>7</v>
      </c>
      <c r="C16" s="1">
        <v>1</v>
      </c>
      <c r="D16" s="2">
        <v>42075</v>
      </c>
      <c r="E16" s="3">
        <v>2</v>
      </c>
      <c r="F16" s="4"/>
    </row>
    <row r="17" spans="1:6" x14ac:dyDescent="0.25">
      <c r="A17" s="5">
        <v>42494</v>
      </c>
      <c r="B17" s="1" t="s">
        <v>9</v>
      </c>
      <c r="C17" s="1">
        <v>3</v>
      </c>
      <c r="D17" s="2">
        <v>42370</v>
      </c>
      <c r="E17" s="3">
        <v>1</v>
      </c>
      <c r="F17" s="4"/>
    </row>
    <row r="18" spans="1:6" x14ac:dyDescent="0.25">
      <c r="A18" s="5">
        <v>42495</v>
      </c>
      <c r="B18" s="1" t="s">
        <v>7</v>
      </c>
      <c r="C18" s="1">
        <v>1</v>
      </c>
      <c r="D18" s="2">
        <v>42075</v>
      </c>
      <c r="E18" s="3">
        <v>1</v>
      </c>
      <c r="F18" s="4"/>
    </row>
    <row r="19" spans="1:6" x14ac:dyDescent="0.25">
      <c r="A19" s="5">
        <v>42496</v>
      </c>
      <c r="B19" s="1" t="s">
        <v>7</v>
      </c>
      <c r="C19" s="1">
        <v>3</v>
      </c>
      <c r="D19" s="2">
        <v>42108</v>
      </c>
      <c r="E19" s="1">
        <v>1</v>
      </c>
      <c r="F19" s="4"/>
    </row>
    <row r="20" spans="1:6" x14ac:dyDescent="0.25">
      <c r="A20" s="9">
        <v>42497</v>
      </c>
      <c r="B20" s="10"/>
      <c r="C20" s="10"/>
      <c r="D20" s="10"/>
      <c r="E20" s="11"/>
      <c r="F20" s="4"/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</dc:creator>
  <cp:lastModifiedBy>Ракитин И.О.</cp:lastModifiedBy>
  <dcterms:created xsi:type="dcterms:W3CDTF">2016-05-18T04:59:42Z</dcterms:created>
  <dcterms:modified xsi:type="dcterms:W3CDTF">2016-05-18T06:42:34Z</dcterms:modified>
</cp:coreProperties>
</file>