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660" activeTab="1"/>
  </bookViews>
  <sheets>
    <sheet name="1 корпус" sheetId="1" r:id="rId1"/>
    <sheet name="месяц " sheetId="2" r:id="rId2"/>
  </sheets>
  <definedNames/>
  <calcPr fullCalcOnLoad="1"/>
</workbook>
</file>

<file path=xl/sharedStrings.xml><?xml version="1.0" encoding="utf-8"?>
<sst xmlns="http://schemas.openxmlformats.org/spreadsheetml/2006/main" count="116" uniqueCount="33">
  <si>
    <t>Наименование культуры</t>
  </si>
  <si>
    <t>Приход</t>
  </si>
  <si>
    <t>Отгружено</t>
  </si>
  <si>
    <t>Авто</t>
  </si>
  <si>
    <t>Ж/д</t>
  </si>
  <si>
    <t>Подано в к/цех</t>
  </si>
  <si>
    <t>Итого расход</t>
  </si>
  <si>
    <t>Дата</t>
  </si>
  <si>
    <t>Остаток на начало</t>
  </si>
  <si>
    <t>Остаток на конец</t>
  </si>
  <si>
    <t>Пшеница 3 класс</t>
  </si>
  <si>
    <t>Пшеница 4 класс</t>
  </si>
  <si>
    <t>Итого</t>
  </si>
  <si>
    <t>Ячмень кормовой</t>
  </si>
  <si>
    <t>Приход, кг</t>
  </si>
  <si>
    <t>Расход, кг</t>
  </si>
  <si>
    <t>Культура</t>
  </si>
  <si>
    <t>Остаток на начало, кг</t>
  </si>
  <si>
    <t>Кормоцех</t>
  </si>
  <si>
    <t>ИТОГО</t>
  </si>
  <si>
    <t>Силос</t>
  </si>
  <si>
    <t>11212-112011-11210</t>
  </si>
  <si>
    <t>11112-11111-11110</t>
  </si>
  <si>
    <t>11012-11011-11010</t>
  </si>
  <si>
    <t>11209-11208-11207</t>
  </si>
  <si>
    <t>11109-11108-11107</t>
  </si>
  <si>
    <t>11009-11008-11007</t>
  </si>
  <si>
    <t>10912-10911-10910</t>
  </si>
  <si>
    <t>10812-10811-10810</t>
  </si>
  <si>
    <t>10712-10711-10710</t>
  </si>
  <si>
    <t>10909-10908-10907</t>
  </si>
  <si>
    <t>10809-10808-10807</t>
  </si>
  <si>
    <t>10709-10708-10707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</si>
</sst>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hair"/>
      <right style="hair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7" fillId="7" borderId="13" xfId="0" applyFont="1" applyFill="1" applyBorder="1" applyAlignment="1">
      <alignment horizontal="center" vertical="center" wrapText="1"/>
    </xf>
    <xf numFmtId="14" fontId="37" fillId="7" borderId="14" xfId="0" applyNumberFormat="1" applyFont="1" applyFill="1" applyBorder="1" applyAlignment="1">
      <alignment/>
    </xf>
    <xf numFmtId="0" fontId="37" fillId="7" borderId="15" xfId="0" applyFont="1" applyFill="1" applyBorder="1" applyAlignment="1">
      <alignment/>
    </xf>
    <xf numFmtId="0" fontId="38" fillId="7" borderId="15" xfId="0" applyFont="1" applyFill="1" applyBorder="1" applyAlignment="1">
      <alignment/>
    </xf>
    <xf numFmtId="0" fontId="37" fillId="7" borderId="16" xfId="0" applyFont="1" applyFill="1" applyBorder="1" applyAlignment="1">
      <alignment/>
    </xf>
    <xf numFmtId="14" fontId="37" fillId="7" borderId="17" xfId="0" applyNumberFormat="1" applyFont="1" applyFill="1" applyBorder="1" applyAlignment="1">
      <alignment/>
    </xf>
    <xf numFmtId="0" fontId="37" fillId="7" borderId="18" xfId="0" applyFont="1" applyFill="1" applyBorder="1" applyAlignment="1">
      <alignment/>
    </xf>
    <xf numFmtId="0" fontId="38" fillId="7" borderId="18" xfId="0" applyFont="1" applyFill="1" applyBorder="1" applyAlignment="1">
      <alignment/>
    </xf>
    <xf numFmtId="0" fontId="37" fillId="7" borderId="19" xfId="0" applyFont="1" applyFill="1" applyBorder="1" applyAlignment="1">
      <alignment/>
    </xf>
    <xf numFmtId="14" fontId="37" fillId="7" borderId="20" xfId="0" applyNumberFormat="1" applyFont="1" applyFill="1" applyBorder="1" applyAlignment="1">
      <alignment/>
    </xf>
    <xf numFmtId="0" fontId="37" fillId="7" borderId="21" xfId="0" applyFont="1" applyFill="1" applyBorder="1" applyAlignment="1">
      <alignment/>
    </xf>
    <xf numFmtId="0" fontId="38" fillId="7" borderId="21" xfId="0" applyFont="1" applyFill="1" applyBorder="1" applyAlignment="1">
      <alignment/>
    </xf>
    <xf numFmtId="0" fontId="37" fillId="7" borderId="22" xfId="0" applyFont="1" applyFill="1" applyBorder="1" applyAlignment="1">
      <alignment/>
    </xf>
    <xf numFmtId="0" fontId="37" fillId="13" borderId="13" xfId="0" applyFont="1" applyFill="1" applyBorder="1" applyAlignment="1">
      <alignment horizontal="center" vertical="center" wrapText="1"/>
    </xf>
    <xf numFmtId="14" fontId="37" fillId="13" borderId="14" xfId="0" applyNumberFormat="1" applyFont="1" applyFill="1" applyBorder="1" applyAlignment="1">
      <alignment/>
    </xf>
    <xf numFmtId="0" fontId="37" fillId="13" borderId="15" xfId="0" applyFont="1" applyFill="1" applyBorder="1" applyAlignment="1">
      <alignment/>
    </xf>
    <xf numFmtId="0" fontId="38" fillId="13" borderId="15" xfId="0" applyFont="1" applyFill="1" applyBorder="1" applyAlignment="1">
      <alignment/>
    </xf>
    <xf numFmtId="0" fontId="37" fillId="13" borderId="16" xfId="0" applyFont="1" applyFill="1" applyBorder="1" applyAlignment="1">
      <alignment/>
    </xf>
    <xf numFmtId="14" fontId="37" fillId="13" borderId="17" xfId="0" applyNumberFormat="1" applyFont="1" applyFill="1" applyBorder="1" applyAlignment="1">
      <alignment/>
    </xf>
    <xf numFmtId="0" fontId="37" fillId="13" borderId="18" xfId="0" applyFont="1" applyFill="1" applyBorder="1" applyAlignment="1">
      <alignment/>
    </xf>
    <xf numFmtId="0" fontId="38" fillId="13" borderId="18" xfId="0" applyFont="1" applyFill="1" applyBorder="1" applyAlignment="1">
      <alignment/>
    </xf>
    <xf numFmtId="0" fontId="37" fillId="13" borderId="19" xfId="0" applyFont="1" applyFill="1" applyBorder="1" applyAlignment="1">
      <alignment/>
    </xf>
    <xf numFmtId="14" fontId="37" fillId="13" borderId="20" xfId="0" applyNumberFormat="1" applyFont="1" applyFill="1" applyBorder="1" applyAlignment="1">
      <alignment/>
    </xf>
    <xf numFmtId="0" fontId="37" fillId="13" borderId="21" xfId="0" applyFont="1" applyFill="1" applyBorder="1" applyAlignment="1">
      <alignment/>
    </xf>
    <xf numFmtId="0" fontId="38" fillId="13" borderId="21" xfId="0" applyFont="1" applyFill="1" applyBorder="1" applyAlignment="1">
      <alignment/>
    </xf>
    <xf numFmtId="0" fontId="37" fillId="13" borderId="22" xfId="0" applyFont="1" applyFill="1" applyBorder="1" applyAlignment="1">
      <alignment/>
    </xf>
    <xf numFmtId="0" fontId="37" fillId="34" borderId="13" xfId="0" applyFont="1" applyFill="1" applyBorder="1" applyAlignment="1">
      <alignment horizontal="center" vertical="center" wrapText="1"/>
    </xf>
    <xf numFmtId="14" fontId="37" fillId="34" borderId="14" xfId="0" applyNumberFormat="1" applyFont="1" applyFill="1" applyBorder="1" applyAlignment="1">
      <alignment/>
    </xf>
    <xf numFmtId="0" fontId="37" fillId="34" borderId="15" xfId="0" applyFont="1" applyFill="1" applyBorder="1" applyAlignment="1">
      <alignment/>
    </xf>
    <xf numFmtId="0" fontId="38" fillId="34" borderId="15" xfId="0" applyFont="1" applyFill="1" applyBorder="1" applyAlignment="1">
      <alignment/>
    </xf>
    <xf numFmtId="0" fontId="37" fillId="34" borderId="16" xfId="0" applyFont="1" applyFill="1" applyBorder="1" applyAlignment="1">
      <alignment/>
    </xf>
    <xf numFmtId="14" fontId="37" fillId="34" borderId="17" xfId="0" applyNumberFormat="1" applyFont="1" applyFill="1" applyBorder="1" applyAlignment="1">
      <alignment/>
    </xf>
    <xf numFmtId="0" fontId="37" fillId="34" borderId="18" xfId="0" applyFont="1" applyFill="1" applyBorder="1" applyAlignment="1">
      <alignment/>
    </xf>
    <xf numFmtId="0" fontId="38" fillId="34" borderId="18" xfId="0" applyFont="1" applyFill="1" applyBorder="1" applyAlignment="1">
      <alignment/>
    </xf>
    <xf numFmtId="0" fontId="37" fillId="34" borderId="19" xfId="0" applyFont="1" applyFill="1" applyBorder="1" applyAlignment="1">
      <alignment/>
    </xf>
    <xf numFmtId="14" fontId="37" fillId="34" borderId="20" xfId="0" applyNumberFormat="1" applyFont="1" applyFill="1" applyBorder="1" applyAlignment="1">
      <alignment/>
    </xf>
    <xf numFmtId="0" fontId="37" fillId="34" borderId="21" xfId="0" applyFont="1" applyFill="1" applyBorder="1" applyAlignment="1">
      <alignment/>
    </xf>
    <xf numFmtId="0" fontId="38" fillId="34" borderId="21" xfId="0" applyFont="1" applyFill="1" applyBorder="1" applyAlignment="1">
      <alignment/>
    </xf>
    <xf numFmtId="0" fontId="37" fillId="34" borderId="22" xfId="0" applyFont="1" applyFill="1" applyBorder="1" applyAlignment="1">
      <alignment/>
    </xf>
    <xf numFmtId="0" fontId="37" fillId="0" borderId="13" xfId="0" applyFont="1" applyBorder="1" applyAlignment="1">
      <alignment wrapText="1"/>
    </xf>
    <xf numFmtId="16" fontId="37" fillId="0" borderId="14" xfId="0" applyNumberFormat="1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16" fontId="37" fillId="0" borderId="17" xfId="0" applyNumberFormat="1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16" fontId="37" fillId="0" borderId="20" xfId="0" applyNumberFormat="1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0" fontId="38" fillId="0" borderId="28" xfId="0" applyFont="1" applyBorder="1" applyAlignment="1">
      <alignment/>
    </xf>
    <xf numFmtId="0" fontId="37" fillId="0" borderId="29" xfId="0" applyFont="1" applyBorder="1" applyAlignment="1">
      <alignment wrapText="1"/>
    </xf>
    <xf numFmtId="0" fontId="37" fillId="0" borderId="30" xfId="0" applyFont="1" applyBorder="1" applyAlignment="1">
      <alignment wrapText="1"/>
    </xf>
    <xf numFmtId="0" fontId="37" fillId="0" borderId="14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20" xfId="0" applyFont="1" applyBorder="1" applyAlignment="1">
      <alignment/>
    </xf>
    <xf numFmtId="0" fontId="37" fillId="35" borderId="15" xfId="0" applyFont="1" applyFill="1" applyBorder="1" applyAlignment="1">
      <alignment/>
    </xf>
    <xf numFmtId="0" fontId="37" fillId="35" borderId="22" xfId="0" applyFont="1" applyFill="1" applyBorder="1" applyAlignment="1">
      <alignment/>
    </xf>
    <xf numFmtId="0" fontId="37" fillId="0" borderId="31" xfId="0" applyFont="1" applyBorder="1" applyAlignment="1">
      <alignment horizontal="center" wrapText="1"/>
    </xf>
    <xf numFmtId="0" fontId="37" fillId="0" borderId="32" xfId="0" applyFont="1" applyBorder="1" applyAlignment="1">
      <alignment horizontal="center" wrapText="1"/>
    </xf>
    <xf numFmtId="0" fontId="37" fillId="0" borderId="33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0" fontId="38" fillId="0" borderId="34" xfId="0" applyFont="1" applyBorder="1" applyAlignment="1">
      <alignment horizontal="center" wrapText="1"/>
    </xf>
    <xf numFmtId="0" fontId="38" fillId="0" borderId="35" xfId="0" applyFont="1" applyBorder="1" applyAlignment="1">
      <alignment horizontal="center" wrapText="1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9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36" xfId="0" applyFont="1" applyBorder="1" applyAlignment="1">
      <alignment horizontal="center" wrapText="1"/>
    </xf>
    <xf numFmtId="0" fontId="37" fillId="0" borderId="37" xfId="0" applyFont="1" applyBorder="1" applyAlignment="1">
      <alignment horizontal="center" wrapText="1"/>
    </xf>
    <xf numFmtId="0" fontId="37" fillId="0" borderId="3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7" borderId="33" xfId="0" applyFont="1" applyFill="1" applyBorder="1" applyAlignment="1">
      <alignment horizontal="center" vertical="center" wrapText="1"/>
    </xf>
    <xf numFmtId="0" fontId="37" fillId="7" borderId="30" xfId="0" applyFont="1" applyFill="1" applyBorder="1" applyAlignment="1">
      <alignment horizontal="center" vertical="center" wrapText="1"/>
    </xf>
    <xf numFmtId="0" fontId="38" fillId="33" borderId="39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7" fillId="13" borderId="33" xfId="0" applyFont="1" applyFill="1" applyBorder="1" applyAlignment="1">
      <alignment horizontal="center" vertical="center" wrapText="1"/>
    </xf>
    <xf numFmtId="0" fontId="37" fillId="13" borderId="30" xfId="0" applyFont="1" applyFill="1" applyBorder="1" applyAlignment="1">
      <alignment horizontal="center" vertical="center" wrapText="1"/>
    </xf>
    <xf numFmtId="0" fontId="39" fillId="13" borderId="40" xfId="0" applyFont="1" applyFill="1" applyBorder="1" applyAlignment="1">
      <alignment horizontal="center" vertical="center" wrapText="1"/>
    </xf>
    <xf numFmtId="0" fontId="39" fillId="13" borderId="41" xfId="0" applyFont="1" applyFill="1" applyBorder="1" applyAlignment="1">
      <alignment horizontal="center" vertical="center" wrapText="1"/>
    </xf>
    <xf numFmtId="0" fontId="39" fillId="13" borderId="42" xfId="0" applyFont="1" applyFill="1" applyBorder="1" applyAlignment="1">
      <alignment horizontal="center" vertical="center" wrapText="1"/>
    </xf>
    <xf numFmtId="0" fontId="37" fillId="34" borderId="32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38" fillId="34" borderId="32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7" fillId="34" borderId="33" xfId="0" applyFont="1" applyFill="1" applyBorder="1" applyAlignment="1">
      <alignment horizontal="center" vertical="center" wrapText="1"/>
    </xf>
    <xf numFmtId="0" fontId="37" fillId="34" borderId="30" xfId="0" applyFont="1" applyFill="1" applyBorder="1" applyAlignment="1">
      <alignment horizontal="center" vertical="center" wrapText="1"/>
    </xf>
    <xf numFmtId="0" fontId="39" fillId="34" borderId="40" xfId="0" applyFont="1" applyFill="1" applyBorder="1" applyAlignment="1">
      <alignment horizontal="center" vertical="center" wrapText="1"/>
    </xf>
    <xf numFmtId="0" fontId="39" fillId="34" borderId="41" xfId="0" applyFont="1" applyFill="1" applyBorder="1" applyAlignment="1">
      <alignment horizontal="center" vertical="center" wrapText="1"/>
    </xf>
    <xf numFmtId="0" fontId="39" fillId="34" borderId="42" xfId="0" applyFont="1" applyFill="1" applyBorder="1" applyAlignment="1">
      <alignment horizontal="center" vertical="center" wrapText="1"/>
    </xf>
    <xf numFmtId="0" fontId="37" fillId="7" borderId="32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8" fillId="7" borderId="32" xfId="0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 wrapText="1"/>
    </xf>
    <xf numFmtId="0" fontId="37" fillId="7" borderId="31" xfId="0" applyFont="1" applyFill="1" applyBorder="1" applyAlignment="1">
      <alignment horizontal="center" vertical="center" wrapText="1"/>
    </xf>
    <xf numFmtId="0" fontId="37" fillId="7" borderId="29" xfId="0" applyFont="1" applyFill="1" applyBorder="1" applyAlignment="1">
      <alignment horizontal="center" vertical="center" wrapText="1"/>
    </xf>
    <xf numFmtId="0" fontId="39" fillId="7" borderId="40" xfId="0" applyFont="1" applyFill="1" applyBorder="1" applyAlignment="1">
      <alignment horizontal="center" vertical="center" wrapText="1"/>
    </xf>
    <xf numFmtId="0" fontId="39" fillId="7" borderId="41" xfId="0" applyFont="1" applyFill="1" applyBorder="1" applyAlignment="1">
      <alignment horizontal="center" vertical="center" wrapText="1"/>
    </xf>
    <xf numFmtId="0" fontId="39" fillId="7" borderId="42" xfId="0" applyFont="1" applyFill="1" applyBorder="1" applyAlignment="1">
      <alignment horizontal="center" vertical="center" wrapText="1"/>
    </xf>
    <xf numFmtId="0" fontId="37" fillId="7" borderId="36" xfId="0" applyFont="1" applyFill="1" applyBorder="1" applyAlignment="1">
      <alignment horizontal="center" vertical="center" wrapText="1"/>
    </xf>
    <xf numFmtId="0" fontId="37" fillId="7" borderId="34" xfId="0" applyFont="1" applyFill="1" applyBorder="1" applyAlignment="1">
      <alignment horizontal="center" vertical="center" wrapText="1"/>
    </xf>
    <xf numFmtId="0" fontId="37" fillId="13" borderId="31" xfId="0" applyFont="1" applyFill="1" applyBorder="1" applyAlignment="1">
      <alignment horizontal="center" vertical="center" wrapText="1"/>
    </xf>
    <xf numFmtId="0" fontId="37" fillId="13" borderId="29" xfId="0" applyFont="1" applyFill="1" applyBorder="1" applyAlignment="1">
      <alignment horizontal="center" vertical="center" wrapText="1"/>
    </xf>
    <xf numFmtId="0" fontId="37" fillId="13" borderId="32" xfId="0" applyFont="1" applyFill="1" applyBorder="1" applyAlignment="1">
      <alignment horizontal="center" vertical="center" wrapText="1"/>
    </xf>
    <xf numFmtId="0" fontId="37" fillId="13" borderId="13" xfId="0" applyFont="1" applyFill="1" applyBorder="1" applyAlignment="1">
      <alignment horizontal="center" vertical="center" wrapText="1"/>
    </xf>
    <xf numFmtId="0" fontId="37" fillId="13" borderId="36" xfId="0" applyFont="1" applyFill="1" applyBorder="1" applyAlignment="1">
      <alignment horizontal="center" vertical="center" wrapText="1"/>
    </xf>
    <xf numFmtId="0" fontId="37" fillId="13" borderId="34" xfId="0" applyFont="1" applyFill="1" applyBorder="1" applyAlignment="1">
      <alignment horizontal="center" vertical="center" wrapText="1"/>
    </xf>
    <xf numFmtId="0" fontId="38" fillId="13" borderId="32" xfId="0" applyFont="1" applyFill="1" applyBorder="1" applyAlignment="1">
      <alignment horizontal="center" vertical="center" wrapText="1"/>
    </xf>
    <xf numFmtId="0" fontId="38" fillId="13" borderId="13" xfId="0" applyFont="1" applyFill="1" applyBorder="1" applyAlignment="1">
      <alignment horizontal="center" vertical="center" wrapText="1"/>
    </xf>
    <xf numFmtId="0" fontId="37" fillId="34" borderId="31" xfId="0" applyFont="1" applyFill="1" applyBorder="1" applyAlignment="1">
      <alignment horizontal="center" vertical="center" wrapText="1"/>
    </xf>
    <xf numFmtId="0" fontId="37" fillId="34" borderId="29" xfId="0" applyFont="1" applyFill="1" applyBorder="1" applyAlignment="1">
      <alignment horizontal="center" vertical="center" wrapText="1"/>
    </xf>
    <xf numFmtId="0" fontId="37" fillId="34" borderId="36" xfId="0" applyFont="1" applyFill="1" applyBorder="1" applyAlignment="1">
      <alignment horizontal="center" vertical="center" wrapText="1"/>
    </xf>
    <xf numFmtId="0" fontId="37" fillId="34" borderId="3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25">
      <selection activeCell="B62" sqref="B62:B63"/>
    </sheetView>
  </sheetViews>
  <sheetFormatPr defaultColWidth="9.140625" defaultRowHeight="15"/>
  <cols>
    <col min="1" max="1" width="7.28125" style="0" customWidth="1"/>
    <col min="2" max="2" width="19.00390625" style="0" customWidth="1"/>
    <col min="3" max="3" width="14.7109375" style="0" customWidth="1"/>
    <col min="4" max="4" width="10.57421875" style="0" bestFit="1" customWidth="1"/>
    <col min="7" max="7" width="10.28125" style="0" bestFit="1" customWidth="1"/>
    <col min="9" max="9" width="13.421875" style="0" customWidth="1"/>
    <col min="10" max="10" width="3.28125" style="0" customWidth="1"/>
    <col min="11" max="11" width="7.28125" style="0" customWidth="1"/>
    <col min="12" max="12" width="19.00390625" style="0" customWidth="1"/>
    <col min="13" max="13" width="14.7109375" style="0" customWidth="1"/>
    <col min="14" max="14" width="10.57421875" style="0" bestFit="1" customWidth="1"/>
    <col min="17" max="17" width="10.28125" style="0" bestFit="1" customWidth="1"/>
    <col min="19" max="19" width="13.421875" style="0" customWidth="1"/>
    <col min="20" max="20" width="3.28125" style="0" customWidth="1"/>
  </cols>
  <sheetData>
    <row r="1" spans="1:19" ht="15">
      <c r="A1" s="73" t="s">
        <v>20</v>
      </c>
      <c r="B1" s="74"/>
      <c r="C1" s="79" t="s">
        <v>21</v>
      </c>
      <c r="D1" s="80"/>
      <c r="E1" s="1"/>
      <c r="F1" s="1"/>
      <c r="G1" s="1"/>
      <c r="H1" s="1"/>
      <c r="I1" s="1"/>
      <c r="K1" s="73" t="s">
        <v>20</v>
      </c>
      <c r="L1" s="74"/>
      <c r="M1" s="79" t="s">
        <v>24</v>
      </c>
      <c r="N1" s="80"/>
      <c r="O1" s="1"/>
      <c r="P1" s="1"/>
      <c r="Q1" s="1"/>
      <c r="R1" s="1"/>
      <c r="S1" s="1"/>
    </row>
    <row r="2" spans="1:19" ht="15">
      <c r="A2" s="75"/>
      <c r="B2" s="76"/>
      <c r="C2" s="81" t="s">
        <v>22</v>
      </c>
      <c r="D2" s="82"/>
      <c r="E2" s="1"/>
      <c r="F2" s="1"/>
      <c r="G2" s="1"/>
      <c r="H2" s="1"/>
      <c r="I2" s="1"/>
      <c r="K2" s="75"/>
      <c r="L2" s="76"/>
      <c r="M2" s="81" t="s">
        <v>25</v>
      </c>
      <c r="N2" s="82"/>
      <c r="O2" s="1"/>
      <c r="P2" s="1"/>
      <c r="Q2" s="1"/>
      <c r="R2" s="1"/>
      <c r="S2" s="1"/>
    </row>
    <row r="3" spans="1:19" ht="15.75" thickBot="1">
      <c r="A3" s="77"/>
      <c r="B3" s="78"/>
      <c r="C3" s="83" t="s">
        <v>23</v>
      </c>
      <c r="D3" s="84"/>
      <c r="E3" s="1"/>
      <c r="F3" s="1"/>
      <c r="G3" s="1"/>
      <c r="H3" s="1"/>
      <c r="I3" s="1"/>
      <c r="K3" s="77"/>
      <c r="L3" s="78"/>
      <c r="M3" s="83" t="s">
        <v>26</v>
      </c>
      <c r="N3" s="84"/>
      <c r="O3" s="1"/>
      <c r="P3" s="1"/>
      <c r="Q3" s="1"/>
      <c r="R3" s="1"/>
      <c r="S3" s="1"/>
    </row>
    <row r="4" spans="1:19" ht="15" customHeight="1">
      <c r="A4" s="67" t="s">
        <v>7</v>
      </c>
      <c r="B4" s="68" t="s">
        <v>16</v>
      </c>
      <c r="C4" s="68" t="s">
        <v>17</v>
      </c>
      <c r="D4" s="87" t="s">
        <v>14</v>
      </c>
      <c r="E4" s="67" t="s">
        <v>15</v>
      </c>
      <c r="F4" s="68"/>
      <c r="G4" s="69"/>
      <c r="H4" s="71" t="s">
        <v>19</v>
      </c>
      <c r="I4" s="69" t="s">
        <v>9</v>
      </c>
      <c r="K4" s="67" t="s">
        <v>7</v>
      </c>
      <c r="L4" s="68" t="s">
        <v>16</v>
      </c>
      <c r="M4" s="68" t="s">
        <v>17</v>
      </c>
      <c r="N4" s="87" t="s">
        <v>14</v>
      </c>
      <c r="O4" s="67" t="s">
        <v>15</v>
      </c>
      <c r="P4" s="68"/>
      <c r="Q4" s="69"/>
      <c r="R4" s="71" t="s">
        <v>19</v>
      </c>
      <c r="S4" s="69" t="s">
        <v>9</v>
      </c>
    </row>
    <row r="5" spans="1:19" ht="15.75" thickBot="1">
      <c r="A5" s="85"/>
      <c r="B5" s="86"/>
      <c r="C5" s="86"/>
      <c r="D5" s="88"/>
      <c r="E5" s="60" t="s">
        <v>3</v>
      </c>
      <c r="F5" s="44" t="s">
        <v>4</v>
      </c>
      <c r="G5" s="61" t="s">
        <v>18</v>
      </c>
      <c r="H5" s="72"/>
      <c r="I5" s="70"/>
      <c r="K5" s="85"/>
      <c r="L5" s="86"/>
      <c r="M5" s="86"/>
      <c r="N5" s="88"/>
      <c r="O5" s="60" t="s">
        <v>3</v>
      </c>
      <c r="P5" s="44" t="s">
        <v>4</v>
      </c>
      <c r="Q5" s="61" t="s">
        <v>18</v>
      </c>
      <c r="R5" s="72"/>
      <c r="S5" s="70"/>
    </row>
    <row r="6" spans="1:19" ht="15">
      <c r="A6" s="45">
        <v>42522</v>
      </c>
      <c r="B6" s="46" t="s">
        <v>10</v>
      </c>
      <c r="C6" s="65">
        <v>0</v>
      </c>
      <c r="D6" s="54">
        <v>100</v>
      </c>
      <c r="E6" s="62"/>
      <c r="F6" s="46"/>
      <c r="G6" s="47"/>
      <c r="H6" s="57">
        <f>SUM(E6:G6)</f>
        <v>0</v>
      </c>
      <c r="I6" s="47">
        <f>C6+D6-H6</f>
        <v>100</v>
      </c>
      <c r="K6" s="45">
        <v>42522</v>
      </c>
      <c r="L6" s="49" t="s">
        <v>13</v>
      </c>
      <c r="M6" s="65">
        <v>0</v>
      </c>
      <c r="N6" s="54">
        <v>900</v>
      </c>
      <c r="O6" s="62"/>
      <c r="P6" s="46"/>
      <c r="Q6" s="47"/>
      <c r="R6" s="57">
        <f>SUM(O6:Q6)</f>
        <v>0</v>
      </c>
      <c r="S6" s="47">
        <f>M6+N6-R6</f>
        <v>900</v>
      </c>
    </row>
    <row r="7" spans="1:19" ht="15">
      <c r="A7" s="48">
        <v>42523</v>
      </c>
      <c r="B7" s="49" t="s">
        <v>10</v>
      </c>
      <c r="C7" s="49">
        <f>I6</f>
        <v>100</v>
      </c>
      <c r="D7" s="55">
        <v>200</v>
      </c>
      <c r="E7" s="63"/>
      <c r="F7" s="49"/>
      <c r="G7" s="50"/>
      <c r="H7" s="58">
        <f>SUM(E7:G7)</f>
        <v>0</v>
      </c>
      <c r="I7" s="50">
        <f>C7+D7-H7</f>
        <v>300</v>
      </c>
      <c r="K7" s="48">
        <v>42523</v>
      </c>
      <c r="L7" s="49" t="s">
        <v>13</v>
      </c>
      <c r="M7" s="49">
        <f>S6</f>
        <v>900</v>
      </c>
      <c r="N7" s="55">
        <v>85200</v>
      </c>
      <c r="O7" s="63"/>
      <c r="P7" s="49"/>
      <c r="Q7" s="50"/>
      <c r="R7" s="58">
        <f>SUM(O7:Q7)</f>
        <v>0</v>
      </c>
      <c r="S7" s="50">
        <f>M7+N7-R7</f>
        <v>86100</v>
      </c>
    </row>
    <row r="8" spans="1:19" ht="15">
      <c r="A8" s="48">
        <v>42524</v>
      </c>
      <c r="B8" s="49" t="s">
        <v>10</v>
      </c>
      <c r="C8" s="49">
        <f aca="true" t="shared" si="0" ref="C8:C33">I7</f>
        <v>300</v>
      </c>
      <c r="D8" s="55">
        <v>200</v>
      </c>
      <c r="E8" s="63"/>
      <c r="F8" s="49"/>
      <c r="G8" s="50">
        <v>500</v>
      </c>
      <c r="H8" s="58">
        <f aca="true" t="shared" si="1" ref="H8:H34">SUM(E8:G8)</f>
        <v>500</v>
      </c>
      <c r="I8" s="50">
        <f aca="true" t="shared" si="2" ref="I8:I34">C8+D8-H8</f>
        <v>0</v>
      </c>
      <c r="K8" s="48">
        <v>42524</v>
      </c>
      <c r="L8" s="49" t="s">
        <v>13</v>
      </c>
      <c r="M8" s="49">
        <f aca="true" t="shared" si="3" ref="M8:M33">S7</f>
        <v>86100</v>
      </c>
      <c r="N8" s="55"/>
      <c r="O8" s="63"/>
      <c r="P8" s="49">
        <v>84000</v>
      </c>
      <c r="Q8" s="50"/>
      <c r="R8" s="58">
        <f aca="true" t="shared" si="4" ref="R8:R34">SUM(O8:Q8)</f>
        <v>84000</v>
      </c>
      <c r="S8" s="50">
        <f aca="true" t="shared" si="5" ref="S8:S34">M8+N8-R8</f>
        <v>2100</v>
      </c>
    </row>
    <row r="9" spans="1:19" ht="15">
      <c r="A9" s="48">
        <v>42525</v>
      </c>
      <c r="B9" s="49" t="s">
        <v>13</v>
      </c>
      <c r="C9" s="49">
        <f t="shared" si="0"/>
        <v>0</v>
      </c>
      <c r="D9" s="55">
        <v>600</v>
      </c>
      <c r="E9" s="63">
        <v>500</v>
      </c>
      <c r="F9" s="49"/>
      <c r="G9" s="50"/>
      <c r="H9" s="58">
        <f t="shared" si="1"/>
        <v>500</v>
      </c>
      <c r="I9" s="50">
        <f t="shared" si="2"/>
        <v>100</v>
      </c>
      <c r="K9" s="48">
        <v>42525</v>
      </c>
      <c r="L9" s="49" t="s">
        <v>13</v>
      </c>
      <c r="M9" s="49">
        <f t="shared" si="3"/>
        <v>2100</v>
      </c>
      <c r="N9" s="55"/>
      <c r="O9" s="63"/>
      <c r="P9" s="49"/>
      <c r="Q9" s="50">
        <v>2100</v>
      </c>
      <c r="R9" s="58">
        <f t="shared" si="4"/>
        <v>2100</v>
      </c>
      <c r="S9" s="50">
        <f t="shared" si="5"/>
        <v>0</v>
      </c>
    </row>
    <row r="10" spans="1:19" ht="15">
      <c r="A10" s="48">
        <v>42526</v>
      </c>
      <c r="B10" s="49" t="s">
        <v>13</v>
      </c>
      <c r="C10" s="49">
        <f t="shared" si="0"/>
        <v>100</v>
      </c>
      <c r="D10" s="55"/>
      <c r="E10" s="63"/>
      <c r="F10" s="49"/>
      <c r="G10" s="50"/>
      <c r="H10" s="58">
        <f t="shared" si="1"/>
        <v>0</v>
      </c>
      <c r="I10" s="50">
        <f t="shared" si="2"/>
        <v>100</v>
      </c>
      <c r="K10" s="48">
        <v>42526</v>
      </c>
      <c r="L10" s="49" t="s">
        <v>11</v>
      </c>
      <c r="M10" s="49">
        <f t="shared" si="3"/>
        <v>0</v>
      </c>
      <c r="N10" s="55"/>
      <c r="O10" s="63"/>
      <c r="P10" s="49"/>
      <c r="Q10" s="50"/>
      <c r="R10" s="58">
        <f t="shared" si="4"/>
        <v>0</v>
      </c>
      <c r="S10" s="50">
        <f t="shared" si="5"/>
        <v>0</v>
      </c>
    </row>
    <row r="11" spans="1:19" ht="15">
      <c r="A11" s="48">
        <v>42527</v>
      </c>
      <c r="B11" s="49" t="s">
        <v>13</v>
      </c>
      <c r="C11" s="49">
        <f t="shared" si="0"/>
        <v>100</v>
      </c>
      <c r="D11" s="55"/>
      <c r="E11" s="63"/>
      <c r="F11" s="49"/>
      <c r="G11" s="50"/>
      <c r="H11" s="58">
        <f t="shared" si="1"/>
        <v>0</v>
      </c>
      <c r="I11" s="50">
        <f t="shared" si="2"/>
        <v>100</v>
      </c>
      <c r="K11" s="48">
        <v>42527</v>
      </c>
      <c r="L11" s="49" t="s">
        <v>11</v>
      </c>
      <c r="M11" s="49">
        <f t="shared" si="3"/>
        <v>0</v>
      </c>
      <c r="N11" s="55">
        <v>15000</v>
      </c>
      <c r="O11" s="63"/>
      <c r="P11" s="49">
        <v>5200</v>
      </c>
      <c r="Q11" s="50"/>
      <c r="R11" s="58">
        <f t="shared" si="4"/>
        <v>5200</v>
      </c>
      <c r="S11" s="50">
        <f t="shared" si="5"/>
        <v>9800</v>
      </c>
    </row>
    <row r="12" spans="1:19" ht="15">
      <c r="A12" s="48">
        <v>42528</v>
      </c>
      <c r="B12" s="49" t="s">
        <v>13</v>
      </c>
      <c r="C12" s="49">
        <f t="shared" si="0"/>
        <v>100</v>
      </c>
      <c r="D12" s="55"/>
      <c r="E12" s="63"/>
      <c r="F12" s="49">
        <v>100</v>
      </c>
      <c r="G12" s="50"/>
      <c r="H12" s="58">
        <f t="shared" si="1"/>
        <v>100</v>
      </c>
      <c r="I12" s="50">
        <f t="shared" si="2"/>
        <v>0</v>
      </c>
      <c r="K12" s="48">
        <v>42528</v>
      </c>
      <c r="L12" s="49" t="s">
        <v>11</v>
      </c>
      <c r="M12" s="49">
        <f t="shared" si="3"/>
        <v>9800</v>
      </c>
      <c r="N12" s="55"/>
      <c r="O12" s="63"/>
      <c r="P12" s="49"/>
      <c r="Q12" s="50"/>
      <c r="R12" s="58">
        <f t="shared" si="4"/>
        <v>0</v>
      </c>
      <c r="S12" s="50">
        <f t="shared" si="5"/>
        <v>9800</v>
      </c>
    </row>
    <row r="13" spans="1:19" ht="15">
      <c r="A13" s="48">
        <v>42529</v>
      </c>
      <c r="B13" s="49" t="s">
        <v>11</v>
      </c>
      <c r="C13" s="49">
        <f t="shared" si="0"/>
        <v>0</v>
      </c>
      <c r="D13" s="55">
        <v>800</v>
      </c>
      <c r="E13" s="63"/>
      <c r="F13" s="49"/>
      <c r="G13" s="50"/>
      <c r="H13" s="58">
        <f t="shared" si="1"/>
        <v>0</v>
      </c>
      <c r="I13" s="50">
        <f t="shared" si="2"/>
        <v>800</v>
      </c>
      <c r="K13" s="48">
        <v>42529</v>
      </c>
      <c r="L13" s="49"/>
      <c r="M13" s="49">
        <f t="shared" si="3"/>
        <v>9800</v>
      </c>
      <c r="N13" s="55"/>
      <c r="O13" s="63"/>
      <c r="P13" s="49"/>
      <c r="Q13" s="50"/>
      <c r="R13" s="58">
        <f t="shared" si="4"/>
        <v>0</v>
      </c>
      <c r="S13" s="50">
        <f t="shared" si="5"/>
        <v>9800</v>
      </c>
    </row>
    <row r="14" spans="1:19" ht="15">
      <c r="A14" s="48">
        <v>42530</v>
      </c>
      <c r="B14" s="49" t="s">
        <v>11</v>
      </c>
      <c r="C14" s="49">
        <f t="shared" si="0"/>
        <v>800</v>
      </c>
      <c r="D14" s="55"/>
      <c r="E14" s="63"/>
      <c r="F14" s="49">
        <v>500</v>
      </c>
      <c r="G14" s="50"/>
      <c r="H14" s="58">
        <f t="shared" si="1"/>
        <v>500</v>
      </c>
      <c r="I14" s="50">
        <f t="shared" si="2"/>
        <v>300</v>
      </c>
      <c r="K14" s="48">
        <v>42530</v>
      </c>
      <c r="L14" s="49"/>
      <c r="M14" s="49">
        <f t="shared" si="3"/>
        <v>9800</v>
      </c>
      <c r="N14" s="55"/>
      <c r="O14" s="63"/>
      <c r="P14" s="49"/>
      <c r="Q14" s="50"/>
      <c r="R14" s="58">
        <f t="shared" si="4"/>
        <v>0</v>
      </c>
      <c r="S14" s="50">
        <f t="shared" si="5"/>
        <v>9800</v>
      </c>
    </row>
    <row r="15" spans="1:19" ht="15">
      <c r="A15" s="48">
        <v>42531</v>
      </c>
      <c r="B15" s="49" t="s">
        <v>11</v>
      </c>
      <c r="C15" s="49">
        <f t="shared" si="0"/>
        <v>300</v>
      </c>
      <c r="D15" s="55">
        <v>900</v>
      </c>
      <c r="E15" s="63"/>
      <c r="F15" s="49"/>
      <c r="G15" s="50">
        <v>1200</v>
      </c>
      <c r="H15" s="58">
        <f t="shared" si="1"/>
        <v>1200</v>
      </c>
      <c r="I15" s="50">
        <f t="shared" si="2"/>
        <v>0</v>
      </c>
      <c r="K15" s="48">
        <v>42531</v>
      </c>
      <c r="L15" s="49"/>
      <c r="M15" s="49">
        <f t="shared" si="3"/>
        <v>9800</v>
      </c>
      <c r="N15" s="55"/>
      <c r="O15" s="63"/>
      <c r="P15" s="49"/>
      <c r="Q15" s="50"/>
      <c r="R15" s="58">
        <f t="shared" si="4"/>
        <v>0</v>
      </c>
      <c r="S15" s="50">
        <f t="shared" si="5"/>
        <v>9800</v>
      </c>
    </row>
    <row r="16" spans="1:19" ht="15">
      <c r="A16" s="48">
        <v>42532</v>
      </c>
      <c r="B16" s="49"/>
      <c r="C16" s="49">
        <f t="shared" si="0"/>
        <v>0</v>
      </c>
      <c r="D16" s="55"/>
      <c r="E16" s="63"/>
      <c r="F16" s="49"/>
      <c r="G16" s="50"/>
      <c r="H16" s="58">
        <f t="shared" si="1"/>
        <v>0</v>
      </c>
      <c r="I16" s="50">
        <f t="shared" si="2"/>
        <v>0</v>
      </c>
      <c r="K16" s="48">
        <v>42532</v>
      </c>
      <c r="L16" s="49"/>
      <c r="M16" s="49">
        <f t="shared" si="3"/>
        <v>9800</v>
      </c>
      <c r="N16" s="55"/>
      <c r="O16" s="63"/>
      <c r="P16" s="49"/>
      <c r="Q16" s="50"/>
      <c r="R16" s="58">
        <f t="shared" si="4"/>
        <v>0</v>
      </c>
      <c r="S16" s="50">
        <f t="shared" si="5"/>
        <v>9800</v>
      </c>
    </row>
    <row r="17" spans="1:19" ht="15">
      <c r="A17" s="48">
        <v>42533</v>
      </c>
      <c r="B17" s="49"/>
      <c r="C17" s="49">
        <f t="shared" si="0"/>
        <v>0</v>
      </c>
      <c r="D17" s="55"/>
      <c r="E17" s="63"/>
      <c r="F17" s="49"/>
      <c r="G17" s="50"/>
      <c r="H17" s="58">
        <f t="shared" si="1"/>
        <v>0</v>
      </c>
      <c r="I17" s="50">
        <f t="shared" si="2"/>
        <v>0</v>
      </c>
      <c r="K17" s="48">
        <v>42533</v>
      </c>
      <c r="L17" s="49"/>
      <c r="M17" s="49">
        <f t="shared" si="3"/>
        <v>9800</v>
      </c>
      <c r="N17" s="55"/>
      <c r="O17" s="63"/>
      <c r="P17" s="49"/>
      <c r="Q17" s="50"/>
      <c r="R17" s="58">
        <f t="shared" si="4"/>
        <v>0</v>
      </c>
      <c r="S17" s="50">
        <f t="shared" si="5"/>
        <v>9800</v>
      </c>
    </row>
    <row r="18" spans="1:19" ht="15">
      <c r="A18" s="48">
        <v>42534</v>
      </c>
      <c r="B18" s="49"/>
      <c r="C18" s="49">
        <f t="shared" si="0"/>
        <v>0</v>
      </c>
      <c r="D18" s="55"/>
      <c r="E18" s="63"/>
      <c r="F18" s="49"/>
      <c r="G18" s="50"/>
      <c r="H18" s="58">
        <f t="shared" si="1"/>
        <v>0</v>
      </c>
      <c r="I18" s="50">
        <f t="shared" si="2"/>
        <v>0</v>
      </c>
      <c r="K18" s="48">
        <v>42534</v>
      </c>
      <c r="L18" s="49"/>
      <c r="M18" s="49">
        <f t="shared" si="3"/>
        <v>9800</v>
      </c>
      <c r="N18" s="55"/>
      <c r="O18" s="63"/>
      <c r="P18" s="49"/>
      <c r="Q18" s="50"/>
      <c r="R18" s="58">
        <f t="shared" si="4"/>
        <v>0</v>
      </c>
      <c r="S18" s="50">
        <f t="shared" si="5"/>
        <v>9800</v>
      </c>
    </row>
    <row r="19" spans="1:19" ht="15">
      <c r="A19" s="48">
        <v>42535</v>
      </c>
      <c r="B19" s="49"/>
      <c r="C19" s="49">
        <f t="shared" si="0"/>
        <v>0</v>
      </c>
      <c r="D19" s="55"/>
      <c r="E19" s="63"/>
      <c r="F19" s="49"/>
      <c r="G19" s="50"/>
      <c r="H19" s="58">
        <f t="shared" si="1"/>
        <v>0</v>
      </c>
      <c r="I19" s="50">
        <f t="shared" si="2"/>
        <v>0</v>
      </c>
      <c r="K19" s="48">
        <v>42535</v>
      </c>
      <c r="L19" s="49"/>
      <c r="M19" s="49">
        <f t="shared" si="3"/>
        <v>9800</v>
      </c>
      <c r="N19" s="55"/>
      <c r="O19" s="63"/>
      <c r="P19" s="49"/>
      <c r="Q19" s="50"/>
      <c r="R19" s="58">
        <f t="shared" si="4"/>
        <v>0</v>
      </c>
      <c r="S19" s="50">
        <f t="shared" si="5"/>
        <v>9800</v>
      </c>
    </row>
    <row r="20" spans="1:19" ht="15">
      <c r="A20" s="48">
        <v>42536</v>
      </c>
      <c r="B20" s="49"/>
      <c r="C20" s="49">
        <f t="shared" si="0"/>
        <v>0</v>
      </c>
      <c r="D20" s="55"/>
      <c r="E20" s="63"/>
      <c r="F20" s="49"/>
      <c r="G20" s="50"/>
      <c r="H20" s="58">
        <f t="shared" si="1"/>
        <v>0</v>
      </c>
      <c r="I20" s="50">
        <f t="shared" si="2"/>
        <v>0</v>
      </c>
      <c r="K20" s="48">
        <v>42536</v>
      </c>
      <c r="L20" s="49"/>
      <c r="M20" s="49">
        <f t="shared" si="3"/>
        <v>9800</v>
      </c>
      <c r="N20" s="55"/>
      <c r="O20" s="63"/>
      <c r="P20" s="49"/>
      <c r="Q20" s="50"/>
      <c r="R20" s="58">
        <f t="shared" si="4"/>
        <v>0</v>
      </c>
      <c r="S20" s="50">
        <f t="shared" si="5"/>
        <v>9800</v>
      </c>
    </row>
    <row r="21" spans="1:19" ht="15">
      <c r="A21" s="48">
        <v>42537</v>
      </c>
      <c r="B21" s="49"/>
      <c r="C21" s="49">
        <f t="shared" si="0"/>
        <v>0</v>
      </c>
      <c r="D21" s="55"/>
      <c r="E21" s="63"/>
      <c r="F21" s="49"/>
      <c r="G21" s="50"/>
      <c r="H21" s="58">
        <f t="shared" si="1"/>
        <v>0</v>
      </c>
      <c r="I21" s="50">
        <f t="shared" si="2"/>
        <v>0</v>
      </c>
      <c r="K21" s="48">
        <v>42537</v>
      </c>
      <c r="L21" s="49"/>
      <c r="M21" s="49">
        <f t="shared" si="3"/>
        <v>9800</v>
      </c>
      <c r="N21" s="55"/>
      <c r="O21" s="63"/>
      <c r="P21" s="49"/>
      <c r="Q21" s="50"/>
      <c r="R21" s="58">
        <f t="shared" si="4"/>
        <v>0</v>
      </c>
      <c r="S21" s="50">
        <f t="shared" si="5"/>
        <v>9800</v>
      </c>
    </row>
    <row r="22" spans="1:19" ht="15">
      <c r="A22" s="48">
        <v>42538</v>
      </c>
      <c r="B22" s="49"/>
      <c r="C22" s="49">
        <f t="shared" si="0"/>
        <v>0</v>
      </c>
      <c r="D22" s="55"/>
      <c r="E22" s="63"/>
      <c r="F22" s="49"/>
      <c r="G22" s="50"/>
      <c r="H22" s="58">
        <f t="shared" si="1"/>
        <v>0</v>
      </c>
      <c r="I22" s="50">
        <f t="shared" si="2"/>
        <v>0</v>
      </c>
      <c r="K22" s="48">
        <v>42538</v>
      </c>
      <c r="L22" s="49"/>
      <c r="M22" s="49">
        <f t="shared" si="3"/>
        <v>9800</v>
      </c>
      <c r="N22" s="55"/>
      <c r="O22" s="63"/>
      <c r="P22" s="49"/>
      <c r="Q22" s="50"/>
      <c r="R22" s="58">
        <f t="shared" si="4"/>
        <v>0</v>
      </c>
      <c r="S22" s="50">
        <f t="shared" si="5"/>
        <v>9800</v>
      </c>
    </row>
    <row r="23" spans="1:19" ht="15">
      <c r="A23" s="48">
        <v>42539</v>
      </c>
      <c r="B23" s="49"/>
      <c r="C23" s="49">
        <f t="shared" si="0"/>
        <v>0</v>
      </c>
      <c r="D23" s="55"/>
      <c r="E23" s="63"/>
      <c r="F23" s="49"/>
      <c r="G23" s="50"/>
      <c r="H23" s="58">
        <f t="shared" si="1"/>
        <v>0</v>
      </c>
      <c r="I23" s="50">
        <f t="shared" si="2"/>
        <v>0</v>
      </c>
      <c r="K23" s="48">
        <v>42539</v>
      </c>
      <c r="L23" s="49"/>
      <c r="M23" s="49">
        <f t="shared" si="3"/>
        <v>9800</v>
      </c>
      <c r="N23" s="55"/>
      <c r="O23" s="63"/>
      <c r="P23" s="49"/>
      <c r="Q23" s="50"/>
      <c r="R23" s="58">
        <f t="shared" si="4"/>
        <v>0</v>
      </c>
      <c r="S23" s="50">
        <f t="shared" si="5"/>
        <v>9800</v>
      </c>
    </row>
    <row r="24" spans="1:19" ht="15">
      <c r="A24" s="48">
        <v>42540</v>
      </c>
      <c r="B24" s="49"/>
      <c r="C24" s="49">
        <f t="shared" si="0"/>
        <v>0</v>
      </c>
      <c r="D24" s="55"/>
      <c r="E24" s="63"/>
      <c r="F24" s="49"/>
      <c r="G24" s="50"/>
      <c r="H24" s="58">
        <f t="shared" si="1"/>
        <v>0</v>
      </c>
      <c r="I24" s="50">
        <f t="shared" si="2"/>
        <v>0</v>
      </c>
      <c r="K24" s="48">
        <v>42540</v>
      </c>
      <c r="L24" s="49"/>
      <c r="M24" s="49">
        <f t="shared" si="3"/>
        <v>9800</v>
      </c>
      <c r="N24" s="55"/>
      <c r="O24" s="63"/>
      <c r="P24" s="49"/>
      <c r="Q24" s="50"/>
      <c r="R24" s="58">
        <f t="shared" si="4"/>
        <v>0</v>
      </c>
      <c r="S24" s="50">
        <f t="shared" si="5"/>
        <v>9800</v>
      </c>
    </row>
    <row r="25" spans="1:19" ht="15">
      <c r="A25" s="48">
        <v>42541</v>
      </c>
      <c r="B25" s="49"/>
      <c r="C25" s="49">
        <f t="shared" si="0"/>
        <v>0</v>
      </c>
      <c r="D25" s="55"/>
      <c r="E25" s="63"/>
      <c r="F25" s="49"/>
      <c r="G25" s="50"/>
      <c r="H25" s="58">
        <f t="shared" si="1"/>
        <v>0</v>
      </c>
      <c r="I25" s="50">
        <f t="shared" si="2"/>
        <v>0</v>
      </c>
      <c r="K25" s="48">
        <v>42541</v>
      </c>
      <c r="L25" s="49"/>
      <c r="M25" s="49">
        <f t="shared" si="3"/>
        <v>9800</v>
      </c>
      <c r="N25" s="55"/>
      <c r="O25" s="63"/>
      <c r="P25" s="49"/>
      <c r="Q25" s="50"/>
      <c r="R25" s="58">
        <f t="shared" si="4"/>
        <v>0</v>
      </c>
      <c r="S25" s="50">
        <f t="shared" si="5"/>
        <v>9800</v>
      </c>
    </row>
    <row r="26" spans="1:19" ht="15">
      <c r="A26" s="48">
        <v>42542</v>
      </c>
      <c r="B26" s="49"/>
      <c r="C26" s="49">
        <f t="shared" si="0"/>
        <v>0</v>
      </c>
      <c r="D26" s="55"/>
      <c r="E26" s="63"/>
      <c r="F26" s="49"/>
      <c r="G26" s="50"/>
      <c r="H26" s="58">
        <f t="shared" si="1"/>
        <v>0</v>
      </c>
      <c r="I26" s="50">
        <f t="shared" si="2"/>
        <v>0</v>
      </c>
      <c r="K26" s="48">
        <v>42542</v>
      </c>
      <c r="L26" s="49"/>
      <c r="M26" s="49">
        <f t="shared" si="3"/>
        <v>9800</v>
      </c>
      <c r="N26" s="55"/>
      <c r="O26" s="63"/>
      <c r="P26" s="49"/>
      <c r="Q26" s="50"/>
      <c r="R26" s="58">
        <f t="shared" si="4"/>
        <v>0</v>
      </c>
      <c r="S26" s="50">
        <f t="shared" si="5"/>
        <v>9800</v>
      </c>
    </row>
    <row r="27" spans="1:19" ht="15">
      <c r="A27" s="48">
        <v>42543</v>
      </c>
      <c r="B27" s="49"/>
      <c r="C27" s="49">
        <f t="shared" si="0"/>
        <v>0</v>
      </c>
      <c r="D27" s="55"/>
      <c r="E27" s="63"/>
      <c r="F27" s="49"/>
      <c r="G27" s="50"/>
      <c r="H27" s="58">
        <f t="shared" si="1"/>
        <v>0</v>
      </c>
      <c r="I27" s="50">
        <f t="shared" si="2"/>
        <v>0</v>
      </c>
      <c r="K27" s="48">
        <v>42543</v>
      </c>
      <c r="L27" s="49"/>
      <c r="M27" s="49">
        <f t="shared" si="3"/>
        <v>9800</v>
      </c>
      <c r="N27" s="55"/>
      <c r="O27" s="63"/>
      <c r="P27" s="49"/>
      <c r="Q27" s="50"/>
      <c r="R27" s="58">
        <f t="shared" si="4"/>
        <v>0</v>
      </c>
      <c r="S27" s="50">
        <f t="shared" si="5"/>
        <v>9800</v>
      </c>
    </row>
    <row r="28" spans="1:19" ht="15">
      <c r="A28" s="48">
        <v>42544</v>
      </c>
      <c r="B28" s="49"/>
      <c r="C28" s="49">
        <f t="shared" si="0"/>
        <v>0</v>
      </c>
      <c r="D28" s="55"/>
      <c r="E28" s="63"/>
      <c r="F28" s="49"/>
      <c r="G28" s="50"/>
      <c r="H28" s="58">
        <f t="shared" si="1"/>
        <v>0</v>
      </c>
      <c r="I28" s="50">
        <f t="shared" si="2"/>
        <v>0</v>
      </c>
      <c r="K28" s="48">
        <v>42544</v>
      </c>
      <c r="L28" s="49"/>
      <c r="M28" s="49">
        <f t="shared" si="3"/>
        <v>9800</v>
      </c>
      <c r="N28" s="55"/>
      <c r="O28" s="63"/>
      <c r="P28" s="49"/>
      <c r="Q28" s="50"/>
      <c r="R28" s="58">
        <f t="shared" si="4"/>
        <v>0</v>
      </c>
      <c r="S28" s="50">
        <f t="shared" si="5"/>
        <v>9800</v>
      </c>
    </row>
    <row r="29" spans="1:19" ht="15">
      <c r="A29" s="48">
        <v>42545</v>
      </c>
      <c r="B29" s="49"/>
      <c r="C29" s="49">
        <f t="shared" si="0"/>
        <v>0</v>
      </c>
      <c r="D29" s="55"/>
      <c r="E29" s="63"/>
      <c r="F29" s="49"/>
      <c r="G29" s="50"/>
      <c r="H29" s="58">
        <f t="shared" si="1"/>
        <v>0</v>
      </c>
      <c r="I29" s="50">
        <f t="shared" si="2"/>
        <v>0</v>
      </c>
      <c r="K29" s="48">
        <v>42545</v>
      </c>
      <c r="L29" s="49"/>
      <c r="M29" s="49">
        <f t="shared" si="3"/>
        <v>9800</v>
      </c>
      <c r="N29" s="55"/>
      <c r="O29" s="63"/>
      <c r="P29" s="49"/>
      <c r="Q29" s="50"/>
      <c r="R29" s="58">
        <f t="shared" si="4"/>
        <v>0</v>
      </c>
      <c r="S29" s="50">
        <f t="shared" si="5"/>
        <v>9800</v>
      </c>
    </row>
    <row r="30" spans="1:19" ht="15">
      <c r="A30" s="48">
        <v>42546</v>
      </c>
      <c r="B30" s="49"/>
      <c r="C30" s="49">
        <f t="shared" si="0"/>
        <v>0</v>
      </c>
      <c r="D30" s="55"/>
      <c r="E30" s="63"/>
      <c r="F30" s="49"/>
      <c r="G30" s="50"/>
      <c r="H30" s="58">
        <f t="shared" si="1"/>
        <v>0</v>
      </c>
      <c r="I30" s="50">
        <f t="shared" si="2"/>
        <v>0</v>
      </c>
      <c r="K30" s="48">
        <v>42546</v>
      </c>
      <c r="L30" s="49"/>
      <c r="M30" s="49">
        <f t="shared" si="3"/>
        <v>9800</v>
      </c>
      <c r="N30" s="55"/>
      <c r="O30" s="63"/>
      <c r="P30" s="49"/>
      <c r="Q30" s="50"/>
      <c r="R30" s="58">
        <f t="shared" si="4"/>
        <v>0</v>
      </c>
      <c r="S30" s="50">
        <f t="shared" si="5"/>
        <v>9800</v>
      </c>
    </row>
    <row r="31" spans="1:19" ht="15">
      <c r="A31" s="48">
        <v>42547</v>
      </c>
      <c r="B31" s="49"/>
      <c r="C31" s="49">
        <f t="shared" si="0"/>
        <v>0</v>
      </c>
      <c r="D31" s="55"/>
      <c r="E31" s="63"/>
      <c r="F31" s="49"/>
      <c r="G31" s="50"/>
      <c r="H31" s="58">
        <f t="shared" si="1"/>
        <v>0</v>
      </c>
      <c r="I31" s="50">
        <f t="shared" si="2"/>
        <v>0</v>
      </c>
      <c r="K31" s="48">
        <v>42547</v>
      </c>
      <c r="L31" s="49"/>
      <c r="M31" s="49">
        <f t="shared" si="3"/>
        <v>9800</v>
      </c>
      <c r="N31" s="55"/>
      <c r="O31" s="63"/>
      <c r="P31" s="49"/>
      <c r="Q31" s="50"/>
      <c r="R31" s="58">
        <f t="shared" si="4"/>
        <v>0</v>
      </c>
      <c r="S31" s="50">
        <f t="shared" si="5"/>
        <v>9800</v>
      </c>
    </row>
    <row r="32" spans="1:19" ht="15">
      <c r="A32" s="48">
        <v>42548</v>
      </c>
      <c r="B32" s="49"/>
      <c r="C32" s="49">
        <f t="shared" si="0"/>
        <v>0</v>
      </c>
      <c r="D32" s="55"/>
      <c r="E32" s="63"/>
      <c r="F32" s="49"/>
      <c r="G32" s="50"/>
      <c r="H32" s="58">
        <f t="shared" si="1"/>
        <v>0</v>
      </c>
      <c r="I32" s="50">
        <f t="shared" si="2"/>
        <v>0</v>
      </c>
      <c r="K32" s="48">
        <v>42548</v>
      </c>
      <c r="L32" s="49"/>
      <c r="M32" s="49">
        <f t="shared" si="3"/>
        <v>9800</v>
      </c>
      <c r="N32" s="55"/>
      <c r="O32" s="63"/>
      <c r="P32" s="49"/>
      <c r="Q32" s="50"/>
      <c r="R32" s="58">
        <f t="shared" si="4"/>
        <v>0</v>
      </c>
      <c r="S32" s="50">
        <f t="shared" si="5"/>
        <v>9800</v>
      </c>
    </row>
    <row r="33" spans="1:19" ht="15">
      <c r="A33" s="48">
        <v>42549</v>
      </c>
      <c r="B33" s="49"/>
      <c r="C33" s="49">
        <f t="shared" si="0"/>
        <v>0</v>
      </c>
      <c r="D33" s="55"/>
      <c r="E33" s="63"/>
      <c r="F33" s="49"/>
      <c r="G33" s="50"/>
      <c r="H33" s="58">
        <f t="shared" si="1"/>
        <v>0</v>
      </c>
      <c r="I33" s="50">
        <f t="shared" si="2"/>
        <v>0</v>
      </c>
      <c r="K33" s="48">
        <v>42549</v>
      </c>
      <c r="L33" s="49"/>
      <c r="M33" s="49">
        <f t="shared" si="3"/>
        <v>9800</v>
      </c>
      <c r="N33" s="55"/>
      <c r="O33" s="63"/>
      <c r="P33" s="49"/>
      <c r="Q33" s="50"/>
      <c r="R33" s="58">
        <f t="shared" si="4"/>
        <v>0</v>
      </c>
      <c r="S33" s="50">
        <f t="shared" si="5"/>
        <v>9800</v>
      </c>
    </row>
    <row r="34" spans="1:19" ht="15">
      <c r="A34" s="48">
        <v>42550</v>
      </c>
      <c r="B34" s="49"/>
      <c r="C34" s="49">
        <f>I33</f>
        <v>0</v>
      </c>
      <c r="D34" s="55"/>
      <c r="E34" s="63"/>
      <c r="F34" s="49"/>
      <c r="G34" s="50"/>
      <c r="H34" s="58">
        <f t="shared" si="1"/>
        <v>0</v>
      </c>
      <c r="I34" s="50">
        <f t="shared" si="2"/>
        <v>0</v>
      </c>
      <c r="K34" s="48">
        <v>42550</v>
      </c>
      <c r="L34" s="49"/>
      <c r="M34" s="49">
        <f>S33</f>
        <v>9800</v>
      </c>
      <c r="N34" s="55"/>
      <c r="O34" s="63"/>
      <c r="P34" s="49"/>
      <c r="Q34" s="50"/>
      <c r="R34" s="58">
        <f t="shared" si="4"/>
        <v>0</v>
      </c>
      <c r="S34" s="50">
        <f t="shared" si="5"/>
        <v>9800</v>
      </c>
    </row>
    <row r="35" spans="1:19" ht="15.75" thickBot="1">
      <c r="A35" s="51">
        <v>42551</v>
      </c>
      <c r="B35" s="52"/>
      <c r="C35" s="52">
        <f>I34</f>
        <v>0</v>
      </c>
      <c r="D35" s="56"/>
      <c r="E35" s="64"/>
      <c r="F35" s="52"/>
      <c r="G35" s="53"/>
      <c r="H35" s="59">
        <f>SUM(E35:G35)</f>
        <v>0</v>
      </c>
      <c r="I35" s="66">
        <f>C35+D35-H35</f>
        <v>0</v>
      </c>
      <c r="K35" s="51">
        <v>42551</v>
      </c>
      <c r="L35" s="52"/>
      <c r="M35" s="52">
        <f>S34</f>
        <v>9800</v>
      </c>
      <c r="N35" s="56"/>
      <c r="O35" s="64"/>
      <c r="P35" s="52"/>
      <c r="Q35" s="53"/>
      <c r="R35" s="59">
        <f>SUM(O35:Q35)</f>
        <v>0</v>
      </c>
      <c r="S35" s="66">
        <f>M35+N35-R35</f>
        <v>9800</v>
      </c>
    </row>
    <row r="36" spans="1:19" ht="15">
      <c r="A36" s="73" t="s">
        <v>20</v>
      </c>
      <c r="B36" s="74"/>
      <c r="C36" s="79" t="s">
        <v>27</v>
      </c>
      <c r="D36" s="80"/>
      <c r="E36" s="1"/>
      <c r="F36" s="1"/>
      <c r="G36" s="1"/>
      <c r="H36" s="1"/>
      <c r="I36" s="1"/>
      <c r="K36" s="73" t="s">
        <v>20</v>
      </c>
      <c r="L36" s="74"/>
      <c r="M36" s="79" t="s">
        <v>30</v>
      </c>
      <c r="N36" s="80"/>
      <c r="O36" s="1"/>
      <c r="P36" s="1"/>
      <c r="Q36" s="1"/>
      <c r="R36" s="1"/>
      <c r="S36" s="1"/>
    </row>
    <row r="37" spans="1:19" ht="15">
      <c r="A37" s="75"/>
      <c r="B37" s="76"/>
      <c r="C37" s="81" t="s">
        <v>28</v>
      </c>
      <c r="D37" s="82"/>
      <c r="E37" s="1"/>
      <c r="F37" s="1"/>
      <c r="G37" s="1"/>
      <c r="H37" s="1"/>
      <c r="I37" s="1"/>
      <c r="K37" s="75"/>
      <c r="L37" s="76"/>
      <c r="M37" s="81" t="s">
        <v>31</v>
      </c>
      <c r="N37" s="82"/>
      <c r="O37" s="1"/>
      <c r="P37" s="1"/>
      <c r="Q37" s="1"/>
      <c r="R37" s="1"/>
      <c r="S37" s="1"/>
    </row>
    <row r="38" spans="1:19" ht="15.75" thickBot="1">
      <c r="A38" s="77"/>
      <c r="B38" s="78"/>
      <c r="C38" s="83" t="s">
        <v>29</v>
      </c>
      <c r="D38" s="84"/>
      <c r="E38" s="1"/>
      <c r="F38" s="1"/>
      <c r="G38" s="1"/>
      <c r="H38" s="1"/>
      <c r="I38" s="1"/>
      <c r="K38" s="77"/>
      <c r="L38" s="78"/>
      <c r="M38" s="83" t="s">
        <v>32</v>
      </c>
      <c r="N38" s="84"/>
      <c r="O38" s="1"/>
      <c r="P38" s="1"/>
      <c r="Q38" s="1"/>
      <c r="R38" s="1"/>
      <c r="S38" s="1"/>
    </row>
    <row r="39" spans="1:19" ht="15" customHeight="1">
      <c r="A39" s="67" t="s">
        <v>7</v>
      </c>
      <c r="B39" s="68" t="s">
        <v>16</v>
      </c>
      <c r="C39" s="68" t="s">
        <v>17</v>
      </c>
      <c r="D39" s="87" t="s">
        <v>14</v>
      </c>
      <c r="E39" s="67" t="s">
        <v>15</v>
      </c>
      <c r="F39" s="68"/>
      <c r="G39" s="69"/>
      <c r="H39" s="71" t="s">
        <v>19</v>
      </c>
      <c r="I39" s="69" t="s">
        <v>9</v>
      </c>
      <c r="K39" s="67" t="s">
        <v>7</v>
      </c>
      <c r="L39" s="68" t="s">
        <v>16</v>
      </c>
      <c r="M39" s="68" t="s">
        <v>17</v>
      </c>
      <c r="N39" s="87" t="s">
        <v>14</v>
      </c>
      <c r="O39" s="67" t="s">
        <v>15</v>
      </c>
      <c r="P39" s="68"/>
      <c r="Q39" s="69"/>
      <c r="R39" s="71" t="s">
        <v>19</v>
      </c>
      <c r="S39" s="69" t="s">
        <v>9</v>
      </c>
    </row>
    <row r="40" spans="1:19" ht="15.75" thickBot="1">
      <c r="A40" s="85"/>
      <c r="B40" s="86"/>
      <c r="C40" s="86"/>
      <c r="D40" s="88"/>
      <c r="E40" s="60" t="s">
        <v>3</v>
      </c>
      <c r="F40" s="44" t="s">
        <v>4</v>
      </c>
      <c r="G40" s="61" t="s">
        <v>18</v>
      </c>
      <c r="H40" s="72"/>
      <c r="I40" s="70"/>
      <c r="K40" s="85"/>
      <c r="L40" s="86"/>
      <c r="M40" s="86"/>
      <c r="N40" s="88"/>
      <c r="O40" s="60" t="s">
        <v>3</v>
      </c>
      <c r="P40" s="44" t="s">
        <v>4</v>
      </c>
      <c r="Q40" s="61" t="s">
        <v>18</v>
      </c>
      <c r="R40" s="72"/>
      <c r="S40" s="70"/>
    </row>
    <row r="41" spans="1:19" ht="15">
      <c r="A41" s="45">
        <v>42522</v>
      </c>
      <c r="B41" s="46" t="s">
        <v>10</v>
      </c>
      <c r="C41" s="65">
        <v>0</v>
      </c>
      <c r="D41" s="54">
        <v>8500</v>
      </c>
      <c r="E41" s="62"/>
      <c r="F41" s="46">
        <v>4000</v>
      </c>
      <c r="G41" s="47"/>
      <c r="H41" s="57">
        <f>SUM(E41:G41)</f>
        <v>4000</v>
      </c>
      <c r="I41" s="47">
        <f>C41+D41-H41</f>
        <v>4500</v>
      </c>
      <c r="K41" s="45">
        <v>42522</v>
      </c>
      <c r="L41" s="46"/>
      <c r="M41" s="65">
        <v>0</v>
      </c>
      <c r="N41" s="54"/>
      <c r="O41" s="62"/>
      <c r="P41" s="46"/>
      <c r="Q41" s="47"/>
      <c r="R41" s="57">
        <f>SUM(O41:Q41)</f>
        <v>0</v>
      </c>
      <c r="S41" s="47">
        <f>M41+N41-R41</f>
        <v>0</v>
      </c>
    </row>
    <row r="42" spans="1:19" ht="15">
      <c r="A42" s="48">
        <v>42523</v>
      </c>
      <c r="B42" s="49" t="s">
        <v>13</v>
      </c>
      <c r="C42" s="49">
        <f>I41</f>
        <v>4500</v>
      </c>
      <c r="D42" s="55"/>
      <c r="E42" s="63">
        <v>4500</v>
      </c>
      <c r="F42" s="49"/>
      <c r="G42" s="50"/>
      <c r="H42" s="58">
        <f>SUM(E42:G42)</f>
        <v>4500</v>
      </c>
      <c r="I42" s="50">
        <f>C42+D42-H42</f>
        <v>0</v>
      </c>
      <c r="K42" s="48">
        <v>42523</v>
      </c>
      <c r="L42" s="49"/>
      <c r="M42" s="49">
        <f>S41</f>
        <v>0</v>
      </c>
      <c r="N42" s="55"/>
      <c r="O42" s="63"/>
      <c r="P42" s="49"/>
      <c r="Q42" s="50"/>
      <c r="R42" s="58">
        <f>SUM(O42:Q42)</f>
        <v>0</v>
      </c>
      <c r="S42" s="50">
        <f>M42+N42-R42</f>
        <v>0</v>
      </c>
    </row>
    <row r="43" spans="1:19" ht="15">
      <c r="A43" s="48">
        <v>42524</v>
      </c>
      <c r="B43" s="49" t="s">
        <v>13</v>
      </c>
      <c r="C43" s="49">
        <f aca="true" t="shared" si="6" ref="C43:C68">I42</f>
        <v>0</v>
      </c>
      <c r="D43" s="55"/>
      <c r="E43" s="63"/>
      <c r="F43" s="49"/>
      <c r="G43" s="50"/>
      <c r="H43" s="58">
        <f aca="true" t="shared" si="7" ref="H43:H69">SUM(E43:G43)</f>
        <v>0</v>
      </c>
      <c r="I43" s="50">
        <f aca="true" t="shared" si="8" ref="I43:I69">C43+D43-H43</f>
        <v>0</v>
      </c>
      <c r="K43" s="48">
        <v>42524</v>
      </c>
      <c r="L43" s="49"/>
      <c r="M43" s="49">
        <f aca="true" t="shared" si="9" ref="M43:M68">S42</f>
        <v>0</v>
      </c>
      <c r="N43" s="55"/>
      <c r="O43" s="63"/>
      <c r="P43" s="49"/>
      <c r="Q43" s="50"/>
      <c r="R43" s="58">
        <f aca="true" t="shared" si="10" ref="R43:R69">SUM(O43:Q43)</f>
        <v>0</v>
      </c>
      <c r="S43" s="50">
        <f aca="true" t="shared" si="11" ref="S43:S69">M43+N43-R43</f>
        <v>0</v>
      </c>
    </row>
    <row r="44" spans="1:19" ht="15">
      <c r="A44" s="48">
        <v>42525</v>
      </c>
      <c r="B44" s="49" t="s">
        <v>10</v>
      </c>
      <c r="C44" s="49">
        <f t="shared" si="6"/>
        <v>0</v>
      </c>
      <c r="D44" s="55">
        <v>12000</v>
      </c>
      <c r="E44" s="63"/>
      <c r="F44" s="49">
        <v>2000</v>
      </c>
      <c r="G44" s="50"/>
      <c r="H44" s="58">
        <f t="shared" si="7"/>
        <v>2000</v>
      </c>
      <c r="I44" s="50">
        <f t="shared" si="8"/>
        <v>10000</v>
      </c>
      <c r="K44" s="48">
        <v>42525</v>
      </c>
      <c r="L44" s="49"/>
      <c r="M44" s="49">
        <f t="shared" si="9"/>
        <v>0</v>
      </c>
      <c r="N44" s="55"/>
      <c r="O44" s="63"/>
      <c r="P44" s="49"/>
      <c r="Q44" s="50"/>
      <c r="R44" s="58">
        <f t="shared" si="10"/>
        <v>0</v>
      </c>
      <c r="S44" s="50">
        <f t="shared" si="11"/>
        <v>0</v>
      </c>
    </row>
    <row r="45" spans="1:19" ht="15">
      <c r="A45" s="48">
        <v>42526</v>
      </c>
      <c r="B45" s="49" t="s">
        <v>10</v>
      </c>
      <c r="C45" s="49">
        <f t="shared" si="6"/>
        <v>10000</v>
      </c>
      <c r="D45" s="55"/>
      <c r="E45" s="63">
        <v>5000</v>
      </c>
      <c r="F45" s="49"/>
      <c r="G45" s="50"/>
      <c r="H45" s="58">
        <f t="shared" si="7"/>
        <v>5000</v>
      </c>
      <c r="I45" s="50">
        <f t="shared" si="8"/>
        <v>5000</v>
      </c>
      <c r="K45" s="48">
        <v>42526</v>
      </c>
      <c r="L45" s="49"/>
      <c r="M45" s="49">
        <f t="shared" si="9"/>
        <v>0</v>
      </c>
      <c r="N45" s="55"/>
      <c r="O45" s="63"/>
      <c r="P45" s="49"/>
      <c r="Q45" s="50"/>
      <c r="R45" s="58">
        <f t="shared" si="10"/>
        <v>0</v>
      </c>
      <c r="S45" s="50">
        <f t="shared" si="11"/>
        <v>0</v>
      </c>
    </row>
    <row r="46" spans="1:19" ht="15">
      <c r="A46" s="48">
        <v>42527</v>
      </c>
      <c r="B46" s="49" t="s">
        <v>10</v>
      </c>
      <c r="C46" s="49">
        <f t="shared" si="6"/>
        <v>5000</v>
      </c>
      <c r="D46" s="55"/>
      <c r="E46" s="63"/>
      <c r="F46" s="49"/>
      <c r="G46" s="50">
        <v>5000</v>
      </c>
      <c r="H46" s="58">
        <f t="shared" si="7"/>
        <v>5000</v>
      </c>
      <c r="I46" s="50">
        <f t="shared" si="8"/>
        <v>0</v>
      </c>
      <c r="K46" s="48">
        <v>42527</v>
      </c>
      <c r="L46" s="49"/>
      <c r="M46" s="49">
        <f t="shared" si="9"/>
        <v>0</v>
      </c>
      <c r="N46" s="55"/>
      <c r="O46" s="63"/>
      <c r="P46" s="49"/>
      <c r="Q46" s="50"/>
      <c r="R46" s="58">
        <f t="shared" si="10"/>
        <v>0</v>
      </c>
      <c r="S46" s="50">
        <f t="shared" si="11"/>
        <v>0</v>
      </c>
    </row>
    <row r="47" spans="1:19" ht="15">
      <c r="A47" s="48">
        <v>42528</v>
      </c>
      <c r="B47" s="49" t="s">
        <v>11</v>
      </c>
      <c r="C47" s="49">
        <f t="shared" si="6"/>
        <v>0</v>
      </c>
      <c r="D47" s="55">
        <v>8600</v>
      </c>
      <c r="E47" s="63"/>
      <c r="F47" s="49"/>
      <c r="G47" s="50"/>
      <c r="H47" s="58">
        <f t="shared" si="7"/>
        <v>0</v>
      </c>
      <c r="I47" s="50">
        <f t="shared" si="8"/>
        <v>8600</v>
      </c>
      <c r="K47" s="48">
        <v>42528</v>
      </c>
      <c r="L47" s="49"/>
      <c r="M47" s="49">
        <f t="shared" si="9"/>
        <v>0</v>
      </c>
      <c r="N47" s="55"/>
      <c r="O47" s="63"/>
      <c r="P47" s="49"/>
      <c r="Q47" s="50"/>
      <c r="R47" s="58">
        <f t="shared" si="10"/>
        <v>0</v>
      </c>
      <c r="S47" s="50">
        <f t="shared" si="11"/>
        <v>0</v>
      </c>
    </row>
    <row r="48" spans="1:19" ht="15">
      <c r="A48" s="48">
        <v>42529</v>
      </c>
      <c r="B48" s="49"/>
      <c r="C48" s="49">
        <f t="shared" si="6"/>
        <v>8600</v>
      </c>
      <c r="D48" s="55"/>
      <c r="E48" s="63"/>
      <c r="F48" s="49"/>
      <c r="G48" s="50"/>
      <c r="H48" s="58">
        <f t="shared" si="7"/>
        <v>0</v>
      </c>
      <c r="I48" s="50">
        <f t="shared" si="8"/>
        <v>8600</v>
      </c>
      <c r="K48" s="48">
        <v>42529</v>
      </c>
      <c r="L48" s="49"/>
      <c r="M48" s="49">
        <f t="shared" si="9"/>
        <v>0</v>
      </c>
      <c r="N48" s="55"/>
      <c r="O48" s="63"/>
      <c r="P48" s="49"/>
      <c r="Q48" s="50"/>
      <c r="R48" s="58">
        <f t="shared" si="10"/>
        <v>0</v>
      </c>
      <c r="S48" s="50">
        <f t="shared" si="11"/>
        <v>0</v>
      </c>
    </row>
    <row r="49" spans="1:19" ht="15">
      <c r="A49" s="48">
        <v>42530</v>
      </c>
      <c r="B49" s="49"/>
      <c r="C49" s="49">
        <f t="shared" si="6"/>
        <v>8600</v>
      </c>
      <c r="D49" s="55"/>
      <c r="E49" s="63"/>
      <c r="F49" s="49"/>
      <c r="G49" s="50"/>
      <c r="H49" s="58">
        <f t="shared" si="7"/>
        <v>0</v>
      </c>
      <c r="I49" s="50">
        <f t="shared" si="8"/>
        <v>8600</v>
      </c>
      <c r="K49" s="48">
        <v>42530</v>
      </c>
      <c r="L49" s="49"/>
      <c r="M49" s="49">
        <f t="shared" si="9"/>
        <v>0</v>
      </c>
      <c r="N49" s="55"/>
      <c r="O49" s="63"/>
      <c r="P49" s="49"/>
      <c r="Q49" s="50"/>
      <c r="R49" s="58">
        <f t="shared" si="10"/>
        <v>0</v>
      </c>
      <c r="S49" s="50">
        <f t="shared" si="11"/>
        <v>0</v>
      </c>
    </row>
    <row r="50" spans="1:19" ht="15">
      <c r="A50" s="48">
        <v>42531</v>
      </c>
      <c r="B50" s="49"/>
      <c r="C50" s="49">
        <f t="shared" si="6"/>
        <v>8600</v>
      </c>
      <c r="D50" s="55"/>
      <c r="E50" s="63"/>
      <c r="F50" s="49"/>
      <c r="G50" s="50"/>
      <c r="H50" s="58">
        <f t="shared" si="7"/>
        <v>0</v>
      </c>
      <c r="I50" s="50">
        <f t="shared" si="8"/>
        <v>8600</v>
      </c>
      <c r="K50" s="48">
        <v>42531</v>
      </c>
      <c r="L50" s="49"/>
      <c r="M50" s="49">
        <f t="shared" si="9"/>
        <v>0</v>
      </c>
      <c r="N50" s="55"/>
      <c r="O50" s="63"/>
      <c r="P50" s="49"/>
      <c r="Q50" s="50"/>
      <c r="R50" s="58">
        <f t="shared" si="10"/>
        <v>0</v>
      </c>
      <c r="S50" s="50">
        <f t="shared" si="11"/>
        <v>0</v>
      </c>
    </row>
    <row r="51" spans="1:19" ht="15">
      <c r="A51" s="48">
        <v>42532</v>
      </c>
      <c r="B51" s="49"/>
      <c r="C51" s="49">
        <f t="shared" si="6"/>
        <v>8600</v>
      </c>
      <c r="D51" s="55"/>
      <c r="E51" s="63"/>
      <c r="F51" s="49"/>
      <c r="G51" s="50"/>
      <c r="H51" s="58">
        <f t="shared" si="7"/>
        <v>0</v>
      </c>
      <c r="I51" s="50">
        <f t="shared" si="8"/>
        <v>8600</v>
      </c>
      <c r="K51" s="48">
        <v>42532</v>
      </c>
      <c r="L51" s="49"/>
      <c r="M51" s="49">
        <f t="shared" si="9"/>
        <v>0</v>
      </c>
      <c r="N51" s="55"/>
      <c r="O51" s="63"/>
      <c r="P51" s="49"/>
      <c r="Q51" s="50"/>
      <c r="R51" s="58">
        <f t="shared" si="10"/>
        <v>0</v>
      </c>
      <c r="S51" s="50">
        <f t="shared" si="11"/>
        <v>0</v>
      </c>
    </row>
    <row r="52" spans="1:19" ht="15">
      <c r="A52" s="48">
        <v>42533</v>
      </c>
      <c r="B52" s="49"/>
      <c r="C52" s="49">
        <f t="shared" si="6"/>
        <v>8600</v>
      </c>
      <c r="D52" s="55"/>
      <c r="E52" s="63"/>
      <c r="F52" s="49"/>
      <c r="G52" s="50"/>
      <c r="H52" s="58">
        <f t="shared" si="7"/>
        <v>0</v>
      </c>
      <c r="I52" s="50">
        <f t="shared" si="8"/>
        <v>8600</v>
      </c>
      <c r="K52" s="48">
        <v>42533</v>
      </c>
      <c r="L52" s="49"/>
      <c r="M52" s="49">
        <f t="shared" si="9"/>
        <v>0</v>
      </c>
      <c r="N52" s="55"/>
      <c r="O52" s="63"/>
      <c r="P52" s="49"/>
      <c r="Q52" s="50"/>
      <c r="R52" s="58">
        <f t="shared" si="10"/>
        <v>0</v>
      </c>
      <c r="S52" s="50">
        <f t="shared" si="11"/>
        <v>0</v>
      </c>
    </row>
    <row r="53" spans="1:19" ht="15">
      <c r="A53" s="48">
        <v>42534</v>
      </c>
      <c r="B53" s="49"/>
      <c r="C53" s="49">
        <f t="shared" si="6"/>
        <v>8600</v>
      </c>
      <c r="D53" s="55"/>
      <c r="E53" s="63"/>
      <c r="F53" s="49"/>
      <c r="G53" s="50"/>
      <c r="H53" s="58">
        <f t="shared" si="7"/>
        <v>0</v>
      </c>
      <c r="I53" s="50">
        <f t="shared" si="8"/>
        <v>8600</v>
      </c>
      <c r="K53" s="48">
        <v>42534</v>
      </c>
      <c r="L53" s="49"/>
      <c r="M53" s="49">
        <f t="shared" si="9"/>
        <v>0</v>
      </c>
      <c r="N53" s="55"/>
      <c r="O53" s="63"/>
      <c r="P53" s="49"/>
      <c r="Q53" s="50"/>
      <c r="R53" s="58">
        <f t="shared" si="10"/>
        <v>0</v>
      </c>
      <c r="S53" s="50">
        <f t="shared" si="11"/>
        <v>0</v>
      </c>
    </row>
    <row r="54" spans="1:19" ht="15">
      <c r="A54" s="48">
        <v>42535</v>
      </c>
      <c r="B54" s="49"/>
      <c r="C54" s="49">
        <f t="shared" si="6"/>
        <v>8600</v>
      </c>
      <c r="D54" s="55"/>
      <c r="E54" s="63"/>
      <c r="F54" s="49"/>
      <c r="G54" s="50"/>
      <c r="H54" s="58">
        <f t="shared" si="7"/>
        <v>0</v>
      </c>
      <c r="I54" s="50">
        <f t="shared" si="8"/>
        <v>8600</v>
      </c>
      <c r="K54" s="48">
        <v>42535</v>
      </c>
      <c r="L54" s="49"/>
      <c r="M54" s="49">
        <f t="shared" si="9"/>
        <v>0</v>
      </c>
      <c r="N54" s="55"/>
      <c r="O54" s="63"/>
      <c r="P54" s="49"/>
      <c r="Q54" s="50"/>
      <c r="R54" s="58">
        <f t="shared" si="10"/>
        <v>0</v>
      </c>
      <c r="S54" s="50">
        <f t="shared" si="11"/>
        <v>0</v>
      </c>
    </row>
    <row r="55" spans="1:19" ht="15">
      <c r="A55" s="48">
        <v>42536</v>
      </c>
      <c r="B55" s="49"/>
      <c r="C55" s="49">
        <f t="shared" si="6"/>
        <v>8600</v>
      </c>
      <c r="D55" s="55"/>
      <c r="E55" s="63"/>
      <c r="F55" s="49"/>
      <c r="G55" s="50"/>
      <c r="H55" s="58">
        <f t="shared" si="7"/>
        <v>0</v>
      </c>
      <c r="I55" s="50">
        <f t="shared" si="8"/>
        <v>8600</v>
      </c>
      <c r="K55" s="48">
        <v>42536</v>
      </c>
      <c r="L55" s="49"/>
      <c r="M55" s="49">
        <f t="shared" si="9"/>
        <v>0</v>
      </c>
      <c r="N55" s="55"/>
      <c r="O55" s="63"/>
      <c r="P55" s="49"/>
      <c r="Q55" s="50"/>
      <c r="R55" s="58">
        <f t="shared" si="10"/>
        <v>0</v>
      </c>
      <c r="S55" s="50">
        <f t="shared" si="11"/>
        <v>0</v>
      </c>
    </row>
    <row r="56" spans="1:19" ht="15">
      <c r="A56" s="48">
        <v>42537</v>
      </c>
      <c r="B56" s="49"/>
      <c r="C56" s="49">
        <f t="shared" si="6"/>
        <v>8600</v>
      </c>
      <c r="D56" s="55"/>
      <c r="E56" s="63"/>
      <c r="F56" s="49"/>
      <c r="G56" s="50"/>
      <c r="H56" s="58">
        <f t="shared" si="7"/>
        <v>0</v>
      </c>
      <c r="I56" s="50">
        <f t="shared" si="8"/>
        <v>8600</v>
      </c>
      <c r="K56" s="48">
        <v>42537</v>
      </c>
      <c r="L56" s="49"/>
      <c r="M56" s="49">
        <f t="shared" si="9"/>
        <v>0</v>
      </c>
      <c r="N56" s="55"/>
      <c r="O56" s="63"/>
      <c r="P56" s="49"/>
      <c r="Q56" s="50"/>
      <c r="R56" s="58">
        <f t="shared" si="10"/>
        <v>0</v>
      </c>
      <c r="S56" s="50">
        <f t="shared" si="11"/>
        <v>0</v>
      </c>
    </row>
    <row r="57" spans="1:19" ht="15">
      <c r="A57" s="48">
        <v>42538</v>
      </c>
      <c r="B57" s="49"/>
      <c r="C57" s="49">
        <f t="shared" si="6"/>
        <v>8600</v>
      </c>
      <c r="D57" s="55"/>
      <c r="E57" s="63"/>
      <c r="F57" s="49"/>
      <c r="G57" s="50"/>
      <c r="H57" s="58">
        <f t="shared" si="7"/>
        <v>0</v>
      </c>
      <c r="I57" s="50">
        <f t="shared" si="8"/>
        <v>8600</v>
      </c>
      <c r="K57" s="48">
        <v>42538</v>
      </c>
      <c r="L57" s="49"/>
      <c r="M57" s="49">
        <f t="shared" si="9"/>
        <v>0</v>
      </c>
      <c r="N57" s="55"/>
      <c r="O57" s="63"/>
      <c r="P57" s="49"/>
      <c r="Q57" s="50"/>
      <c r="R57" s="58">
        <f t="shared" si="10"/>
        <v>0</v>
      </c>
      <c r="S57" s="50">
        <f t="shared" si="11"/>
        <v>0</v>
      </c>
    </row>
    <row r="58" spans="1:19" ht="15">
      <c r="A58" s="48">
        <v>42539</v>
      </c>
      <c r="B58" s="49"/>
      <c r="C58" s="49">
        <f t="shared" si="6"/>
        <v>8600</v>
      </c>
      <c r="D58" s="55"/>
      <c r="E58" s="63"/>
      <c r="F58" s="49"/>
      <c r="G58" s="50"/>
      <c r="H58" s="58">
        <f t="shared" si="7"/>
        <v>0</v>
      </c>
      <c r="I58" s="50">
        <f t="shared" si="8"/>
        <v>8600</v>
      </c>
      <c r="K58" s="48">
        <v>42539</v>
      </c>
      <c r="L58" s="49"/>
      <c r="M58" s="49">
        <f t="shared" si="9"/>
        <v>0</v>
      </c>
      <c r="N58" s="55"/>
      <c r="O58" s="63"/>
      <c r="P58" s="49"/>
      <c r="Q58" s="50"/>
      <c r="R58" s="58">
        <f t="shared" si="10"/>
        <v>0</v>
      </c>
      <c r="S58" s="50">
        <f t="shared" si="11"/>
        <v>0</v>
      </c>
    </row>
    <row r="59" spans="1:19" ht="15">
      <c r="A59" s="48">
        <v>42540</v>
      </c>
      <c r="B59" s="49"/>
      <c r="C59" s="49">
        <f t="shared" si="6"/>
        <v>8600</v>
      </c>
      <c r="D59" s="55"/>
      <c r="E59" s="63"/>
      <c r="F59" s="49"/>
      <c r="G59" s="50"/>
      <c r="H59" s="58">
        <f t="shared" si="7"/>
        <v>0</v>
      </c>
      <c r="I59" s="50">
        <f t="shared" si="8"/>
        <v>8600</v>
      </c>
      <c r="K59" s="48">
        <v>42540</v>
      </c>
      <c r="L59" s="49"/>
      <c r="M59" s="49">
        <f t="shared" si="9"/>
        <v>0</v>
      </c>
      <c r="N59" s="55"/>
      <c r="O59" s="63"/>
      <c r="P59" s="49"/>
      <c r="Q59" s="50"/>
      <c r="R59" s="58">
        <f t="shared" si="10"/>
        <v>0</v>
      </c>
      <c r="S59" s="50">
        <f t="shared" si="11"/>
        <v>0</v>
      </c>
    </row>
    <row r="60" spans="1:19" ht="15">
      <c r="A60" s="48">
        <v>42541</v>
      </c>
      <c r="B60" s="49"/>
      <c r="C60" s="49">
        <f t="shared" si="6"/>
        <v>8600</v>
      </c>
      <c r="D60" s="55"/>
      <c r="E60" s="63"/>
      <c r="F60" s="49"/>
      <c r="G60" s="50"/>
      <c r="H60" s="58">
        <f t="shared" si="7"/>
        <v>0</v>
      </c>
      <c r="I60" s="50">
        <f t="shared" si="8"/>
        <v>8600</v>
      </c>
      <c r="K60" s="48">
        <v>42541</v>
      </c>
      <c r="L60" s="49"/>
      <c r="M60" s="49">
        <f t="shared" si="9"/>
        <v>0</v>
      </c>
      <c r="N60" s="55"/>
      <c r="O60" s="63"/>
      <c r="P60" s="49"/>
      <c r="Q60" s="50"/>
      <c r="R60" s="58">
        <f t="shared" si="10"/>
        <v>0</v>
      </c>
      <c r="S60" s="50">
        <f t="shared" si="11"/>
        <v>0</v>
      </c>
    </row>
    <row r="61" spans="1:19" ht="15">
      <c r="A61" s="48">
        <v>42542</v>
      </c>
      <c r="B61" s="49"/>
      <c r="C61" s="49">
        <f t="shared" si="6"/>
        <v>8600</v>
      </c>
      <c r="D61" s="55"/>
      <c r="E61" s="63"/>
      <c r="F61" s="49"/>
      <c r="G61" s="50"/>
      <c r="H61" s="58">
        <f t="shared" si="7"/>
        <v>0</v>
      </c>
      <c r="I61" s="50">
        <f t="shared" si="8"/>
        <v>8600</v>
      </c>
      <c r="K61" s="48">
        <v>42542</v>
      </c>
      <c r="L61" s="49"/>
      <c r="M61" s="49">
        <f t="shared" si="9"/>
        <v>0</v>
      </c>
      <c r="N61" s="55"/>
      <c r="O61" s="63"/>
      <c r="P61" s="49"/>
      <c r="Q61" s="50"/>
      <c r="R61" s="58">
        <f t="shared" si="10"/>
        <v>0</v>
      </c>
      <c r="S61" s="50">
        <f t="shared" si="11"/>
        <v>0</v>
      </c>
    </row>
    <row r="62" spans="1:19" ht="15">
      <c r="A62" s="48">
        <v>42543</v>
      </c>
      <c r="B62" s="49"/>
      <c r="C62" s="49">
        <f t="shared" si="6"/>
        <v>8600</v>
      </c>
      <c r="D62" s="55"/>
      <c r="E62" s="63"/>
      <c r="F62" s="49"/>
      <c r="G62" s="50"/>
      <c r="H62" s="58">
        <f t="shared" si="7"/>
        <v>0</v>
      </c>
      <c r="I62" s="50">
        <f t="shared" si="8"/>
        <v>8600</v>
      </c>
      <c r="K62" s="48">
        <v>42543</v>
      </c>
      <c r="L62" s="49"/>
      <c r="M62" s="49">
        <f t="shared" si="9"/>
        <v>0</v>
      </c>
      <c r="N62" s="55"/>
      <c r="O62" s="63"/>
      <c r="P62" s="49"/>
      <c r="Q62" s="50"/>
      <c r="R62" s="58">
        <f t="shared" si="10"/>
        <v>0</v>
      </c>
      <c r="S62" s="50">
        <f t="shared" si="11"/>
        <v>0</v>
      </c>
    </row>
    <row r="63" spans="1:19" ht="15">
      <c r="A63" s="48">
        <v>42544</v>
      </c>
      <c r="B63" s="49"/>
      <c r="C63" s="49">
        <f t="shared" si="6"/>
        <v>8600</v>
      </c>
      <c r="D63" s="55"/>
      <c r="E63" s="63"/>
      <c r="F63" s="49"/>
      <c r="G63" s="50"/>
      <c r="H63" s="58">
        <f t="shared" si="7"/>
        <v>0</v>
      </c>
      <c r="I63" s="50">
        <f t="shared" si="8"/>
        <v>8600</v>
      </c>
      <c r="K63" s="48">
        <v>42544</v>
      </c>
      <c r="L63" s="49"/>
      <c r="M63" s="49">
        <f t="shared" si="9"/>
        <v>0</v>
      </c>
      <c r="N63" s="55"/>
      <c r="O63" s="63"/>
      <c r="P63" s="49"/>
      <c r="Q63" s="50"/>
      <c r="R63" s="58">
        <f t="shared" si="10"/>
        <v>0</v>
      </c>
      <c r="S63" s="50">
        <f t="shared" si="11"/>
        <v>0</v>
      </c>
    </row>
    <row r="64" spans="1:19" ht="15">
      <c r="A64" s="48">
        <v>42545</v>
      </c>
      <c r="B64" s="49"/>
      <c r="C64" s="49">
        <f t="shared" si="6"/>
        <v>8600</v>
      </c>
      <c r="D64" s="55"/>
      <c r="E64" s="63"/>
      <c r="F64" s="49"/>
      <c r="G64" s="50"/>
      <c r="H64" s="58">
        <f t="shared" si="7"/>
        <v>0</v>
      </c>
      <c r="I64" s="50">
        <f t="shared" si="8"/>
        <v>8600</v>
      </c>
      <c r="K64" s="48">
        <v>42545</v>
      </c>
      <c r="L64" s="49"/>
      <c r="M64" s="49">
        <f t="shared" si="9"/>
        <v>0</v>
      </c>
      <c r="N64" s="55"/>
      <c r="O64" s="63"/>
      <c r="P64" s="49"/>
      <c r="Q64" s="50"/>
      <c r="R64" s="58">
        <f t="shared" si="10"/>
        <v>0</v>
      </c>
      <c r="S64" s="50">
        <f t="shared" si="11"/>
        <v>0</v>
      </c>
    </row>
    <row r="65" spans="1:19" ht="15">
      <c r="A65" s="48">
        <v>42546</v>
      </c>
      <c r="B65" s="49"/>
      <c r="C65" s="49">
        <f t="shared" si="6"/>
        <v>8600</v>
      </c>
      <c r="D65" s="55"/>
      <c r="E65" s="63"/>
      <c r="F65" s="49"/>
      <c r="G65" s="50"/>
      <c r="H65" s="58">
        <f t="shared" si="7"/>
        <v>0</v>
      </c>
      <c r="I65" s="50">
        <f t="shared" si="8"/>
        <v>8600</v>
      </c>
      <c r="K65" s="48">
        <v>42546</v>
      </c>
      <c r="L65" s="49"/>
      <c r="M65" s="49">
        <f t="shared" si="9"/>
        <v>0</v>
      </c>
      <c r="N65" s="55"/>
      <c r="O65" s="63"/>
      <c r="P65" s="49"/>
      <c r="Q65" s="50"/>
      <c r="R65" s="58">
        <f t="shared" si="10"/>
        <v>0</v>
      </c>
      <c r="S65" s="50">
        <f t="shared" si="11"/>
        <v>0</v>
      </c>
    </row>
    <row r="66" spans="1:19" ht="15">
      <c r="A66" s="48">
        <v>42547</v>
      </c>
      <c r="B66" s="49"/>
      <c r="C66" s="49">
        <f t="shared" si="6"/>
        <v>8600</v>
      </c>
      <c r="D66" s="55"/>
      <c r="E66" s="63"/>
      <c r="F66" s="49"/>
      <c r="G66" s="50"/>
      <c r="H66" s="58">
        <f t="shared" si="7"/>
        <v>0</v>
      </c>
      <c r="I66" s="50">
        <f t="shared" si="8"/>
        <v>8600</v>
      </c>
      <c r="K66" s="48">
        <v>42547</v>
      </c>
      <c r="L66" s="49"/>
      <c r="M66" s="49">
        <f t="shared" si="9"/>
        <v>0</v>
      </c>
      <c r="N66" s="55"/>
      <c r="O66" s="63"/>
      <c r="P66" s="49"/>
      <c r="Q66" s="50"/>
      <c r="R66" s="58">
        <f t="shared" si="10"/>
        <v>0</v>
      </c>
      <c r="S66" s="50">
        <f t="shared" si="11"/>
        <v>0</v>
      </c>
    </row>
    <row r="67" spans="1:19" ht="15">
      <c r="A67" s="48">
        <v>42548</v>
      </c>
      <c r="B67" s="49"/>
      <c r="C67" s="49">
        <f t="shared" si="6"/>
        <v>8600</v>
      </c>
      <c r="D67" s="55"/>
      <c r="E67" s="63"/>
      <c r="F67" s="49"/>
      <c r="G67" s="50"/>
      <c r="H67" s="58">
        <f t="shared" si="7"/>
        <v>0</v>
      </c>
      <c r="I67" s="50">
        <f t="shared" si="8"/>
        <v>8600</v>
      </c>
      <c r="K67" s="48">
        <v>42548</v>
      </c>
      <c r="L67" s="49"/>
      <c r="M67" s="49">
        <f t="shared" si="9"/>
        <v>0</v>
      </c>
      <c r="N67" s="55"/>
      <c r="O67" s="63"/>
      <c r="P67" s="49"/>
      <c r="Q67" s="50"/>
      <c r="R67" s="58">
        <f t="shared" si="10"/>
        <v>0</v>
      </c>
      <c r="S67" s="50">
        <f t="shared" si="11"/>
        <v>0</v>
      </c>
    </row>
    <row r="68" spans="1:19" ht="15">
      <c r="A68" s="48">
        <v>42549</v>
      </c>
      <c r="B68" s="49"/>
      <c r="C68" s="49">
        <f t="shared" si="6"/>
        <v>8600</v>
      </c>
      <c r="D68" s="55"/>
      <c r="E68" s="63"/>
      <c r="F68" s="49"/>
      <c r="G68" s="50"/>
      <c r="H68" s="58">
        <f t="shared" si="7"/>
        <v>0</v>
      </c>
      <c r="I68" s="50">
        <f t="shared" si="8"/>
        <v>8600</v>
      </c>
      <c r="K68" s="48">
        <v>42549</v>
      </c>
      <c r="L68" s="49"/>
      <c r="M68" s="49">
        <f t="shared" si="9"/>
        <v>0</v>
      </c>
      <c r="N68" s="55"/>
      <c r="O68" s="63"/>
      <c r="P68" s="49"/>
      <c r="Q68" s="50"/>
      <c r="R68" s="58">
        <f t="shared" si="10"/>
        <v>0</v>
      </c>
      <c r="S68" s="50">
        <f t="shared" si="11"/>
        <v>0</v>
      </c>
    </row>
    <row r="69" spans="1:19" ht="15">
      <c r="A69" s="48">
        <v>42550</v>
      </c>
      <c r="B69" s="49"/>
      <c r="C69" s="49">
        <f>I68</f>
        <v>8600</v>
      </c>
      <c r="D69" s="55"/>
      <c r="E69" s="63"/>
      <c r="F69" s="49"/>
      <c r="G69" s="50"/>
      <c r="H69" s="58">
        <f t="shared" si="7"/>
        <v>0</v>
      </c>
      <c r="I69" s="50">
        <f t="shared" si="8"/>
        <v>8600</v>
      </c>
      <c r="K69" s="48">
        <v>42550</v>
      </c>
      <c r="L69" s="49"/>
      <c r="M69" s="49">
        <f>S68</f>
        <v>0</v>
      </c>
      <c r="N69" s="55"/>
      <c r="O69" s="63"/>
      <c r="P69" s="49"/>
      <c r="Q69" s="50"/>
      <c r="R69" s="58">
        <f t="shared" si="10"/>
        <v>0</v>
      </c>
      <c r="S69" s="50">
        <f t="shared" si="11"/>
        <v>0</v>
      </c>
    </row>
    <row r="70" spans="1:19" ht="15.75" thickBot="1">
      <c r="A70" s="51">
        <v>42551</v>
      </c>
      <c r="B70" s="52"/>
      <c r="C70" s="52">
        <f>I69</f>
        <v>8600</v>
      </c>
      <c r="D70" s="56"/>
      <c r="E70" s="64"/>
      <c r="F70" s="52"/>
      <c r="G70" s="53"/>
      <c r="H70" s="59">
        <f>SUM(E70:G70)</f>
        <v>0</v>
      </c>
      <c r="I70" s="66">
        <f>C70+D70-H70</f>
        <v>8600</v>
      </c>
      <c r="K70" s="51">
        <v>42551</v>
      </c>
      <c r="L70" s="52"/>
      <c r="M70" s="52">
        <f>S69</f>
        <v>0</v>
      </c>
      <c r="N70" s="56"/>
      <c r="O70" s="64"/>
      <c r="P70" s="52"/>
      <c r="Q70" s="53"/>
      <c r="R70" s="59">
        <f>SUM(O70:Q70)</f>
        <v>0</v>
      </c>
      <c r="S70" s="66">
        <f>M70+N70-R70</f>
        <v>0</v>
      </c>
    </row>
  </sheetData>
  <sheetProtection/>
  <mergeCells count="44">
    <mergeCell ref="K39:K40"/>
    <mergeCell ref="D39:D40"/>
    <mergeCell ref="L39:L40"/>
    <mergeCell ref="M39:M40"/>
    <mergeCell ref="N39:N40"/>
    <mergeCell ref="H39:H40"/>
    <mergeCell ref="B39:B40"/>
    <mergeCell ref="C39:C40"/>
    <mergeCell ref="R39:R40"/>
    <mergeCell ref="S39:S40"/>
    <mergeCell ref="K36:L38"/>
    <mergeCell ref="M36:N36"/>
    <mergeCell ref="M37:N37"/>
    <mergeCell ref="M38:N38"/>
    <mergeCell ref="I39:I40"/>
    <mergeCell ref="O4:Q4"/>
    <mergeCell ref="R4:R5"/>
    <mergeCell ref="S4:S5"/>
    <mergeCell ref="O39:Q39"/>
    <mergeCell ref="A36:B38"/>
    <mergeCell ref="C36:D36"/>
    <mergeCell ref="C37:D37"/>
    <mergeCell ref="C38:D38"/>
    <mergeCell ref="A39:A40"/>
    <mergeCell ref="E39:G39"/>
    <mergeCell ref="D4:D5"/>
    <mergeCell ref="K1:L3"/>
    <mergeCell ref="M1:N1"/>
    <mergeCell ref="M2:N2"/>
    <mergeCell ref="M3:N3"/>
    <mergeCell ref="K4:K5"/>
    <mergeCell ref="L4:L5"/>
    <mergeCell ref="M4:M5"/>
    <mergeCell ref="N4:N5"/>
    <mergeCell ref="E4:G4"/>
    <mergeCell ref="I4:I5"/>
    <mergeCell ref="H4:H5"/>
    <mergeCell ref="A1:B3"/>
    <mergeCell ref="C1:D1"/>
    <mergeCell ref="C2:D2"/>
    <mergeCell ref="C3:D3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A1">
      <selection activeCell="AE4" sqref="AE1:DQ16384"/>
    </sheetView>
  </sheetViews>
  <sheetFormatPr defaultColWidth="9.140625" defaultRowHeight="15"/>
  <cols>
    <col min="1" max="1" width="10.140625" style="0" bestFit="1" customWidth="1"/>
    <col min="2" max="2" width="17.140625" style="0" customWidth="1"/>
    <col min="3" max="3" width="11.28125" style="0" customWidth="1"/>
    <col min="4" max="4" width="7.7109375" style="0" bestFit="1" customWidth="1"/>
    <col min="7" max="7" width="11.28125" style="0" customWidth="1"/>
    <col min="8" max="8" width="10.57421875" style="0" customWidth="1"/>
    <col min="9" max="9" width="14.140625" style="0" customWidth="1"/>
    <col min="10" max="10" width="2.28125" style="0" customWidth="1"/>
    <col min="11" max="11" width="10.140625" style="0" bestFit="1" customWidth="1"/>
    <col min="12" max="12" width="17.140625" style="0" customWidth="1"/>
    <col min="13" max="13" width="11.28125" style="0" customWidth="1"/>
    <col min="14" max="14" width="7.7109375" style="0" bestFit="1" customWidth="1"/>
    <col min="17" max="17" width="11.28125" style="0" customWidth="1"/>
    <col min="18" max="18" width="10.57421875" style="0" customWidth="1"/>
    <col min="19" max="19" width="14.140625" style="0" customWidth="1"/>
    <col min="20" max="20" width="1.8515625" style="0" customWidth="1"/>
    <col min="21" max="21" width="10.140625" style="0" bestFit="1" customWidth="1"/>
    <col min="22" max="22" width="17.140625" style="0" customWidth="1"/>
    <col min="23" max="23" width="11.28125" style="0" customWidth="1"/>
    <col min="24" max="24" width="7.7109375" style="0" bestFit="1" customWidth="1"/>
    <col min="27" max="27" width="11.28125" style="0" customWidth="1"/>
    <col min="28" max="28" width="10.57421875" style="0" customWidth="1"/>
    <col min="29" max="29" width="14.140625" style="0" customWidth="1"/>
    <col min="30" max="30" width="2.421875" style="0" customWidth="1"/>
  </cols>
  <sheetData>
    <row r="1" spans="1:30" ht="15.75" thickBot="1">
      <c r="A1" s="89"/>
      <c r="B1" s="90"/>
      <c r="C1" s="90"/>
      <c r="D1" s="90"/>
      <c r="E1" s="90"/>
      <c r="F1" s="90"/>
      <c r="G1" s="90"/>
      <c r="H1" s="90"/>
      <c r="I1" s="90"/>
      <c r="J1" s="1"/>
      <c r="K1" s="89"/>
      <c r="L1" s="90"/>
      <c r="M1" s="90"/>
      <c r="N1" s="90"/>
      <c r="O1" s="90"/>
      <c r="P1" s="90"/>
      <c r="Q1" s="90"/>
      <c r="R1" s="90"/>
      <c r="S1" s="90"/>
      <c r="T1" s="1"/>
      <c r="U1" s="89"/>
      <c r="V1" s="90"/>
      <c r="W1" s="90"/>
      <c r="X1" s="90"/>
      <c r="Y1" s="90"/>
      <c r="Z1" s="90"/>
      <c r="AA1" s="90"/>
      <c r="AB1" s="90"/>
      <c r="AC1" s="90"/>
      <c r="AD1" s="1"/>
    </row>
    <row r="2" spans="1:30" ht="19.5" customHeight="1">
      <c r="A2" s="113" t="s">
        <v>7</v>
      </c>
      <c r="B2" s="109" t="s">
        <v>0</v>
      </c>
      <c r="C2" s="109" t="s">
        <v>8</v>
      </c>
      <c r="D2" s="109" t="s">
        <v>1</v>
      </c>
      <c r="E2" s="118" t="s">
        <v>2</v>
      </c>
      <c r="F2" s="119"/>
      <c r="G2" s="109" t="s">
        <v>5</v>
      </c>
      <c r="H2" s="111" t="s">
        <v>6</v>
      </c>
      <c r="I2" s="91" t="s">
        <v>9</v>
      </c>
      <c r="J2" s="1"/>
      <c r="K2" s="120" t="s">
        <v>7</v>
      </c>
      <c r="L2" s="122" t="s">
        <v>0</v>
      </c>
      <c r="M2" s="122" t="s">
        <v>8</v>
      </c>
      <c r="N2" s="122" t="s">
        <v>1</v>
      </c>
      <c r="O2" s="124" t="s">
        <v>2</v>
      </c>
      <c r="P2" s="125"/>
      <c r="Q2" s="122" t="s">
        <v>5</v>
      </c>
      <c r="R2" s="126" t="s">
        <v>6</v>
      </c>
      <c r="S2" s="95" t="s">
        <v>9</v>
      </c>
      <c r="T2" s="1"/>
      <c r="U2" s="128" t="s">
        <v>7</v>
      </c>
      <c r="V2" s="100" t="s">
        <v>0</v>
      </c>
      <c r="W2" s="100" t="s">
        <v>8</v>
      </c>
      <c r="X2" s="100" t="s">
        <v>1</v>
      </c>
      <c r="Y2" s="130" t="s">
        <v>2</v>
      </c>
      <c r="Z2" s="131"/>
      <c r="AA2" s="100" t="s">
        <v>5</v>
      </c>
      <c r="AB2" s="102" t="s">
        <v>6</v>
      </c>
      <c r="AC2" s="104" t="s">
        <v>9</v>
      </c>
      <c r="AD2" s="1"/>
    </row>
    <row r="3" spans="1:30" ht="15.75" thickBot="1">
      <c r="A3" s="114"/>
      <c r="B3" s="110"/>
      <c r="C3" s="110"/>
      <c r="D3" s="110"/>
      <c r="E3" s="5" t="s">
        <v>3</v>
      </c>
      <c r="F3" s="5" t="s">
        <v>4</v>
      </c>
      <c r="G3" s="110"/>
      <c r="H3" s="112"/>
      <c r="I3" s="92"/>
      <c r="J3" s="1"/>
      <c r="K3" s="121"/>
      <c r="L3" s="123"/>
      <c r="M3" s="123"/>
      <c r="N3" s="123"/>
      <c r="O3" s="18" t="s">
        <v>3</v>
      </c>
      <c r="P3" s="18" t="s">
        <v>4</v>
      </c>
      <c r="Q3" s="123"/>
      <c r="R3" s="127"/>
      <c r="S3" s="96"/>
      <c r="T3" s="1"/>
      <c r="U3" s="129"/>
      <c r="V3" s="101"/>
      <c r="W3" s="101"/>
      <c r="X3" s="101"/>
      <c r="Y3" s="31" t="s">
        <v>3</v>
      </c>
      <c r="Z3" s="31" t="s">
        <v>4</v>
      </c>
      <c r="AA3" s="101"/>
      <c r="AB3" s="103"/>
      <c r="AC3" s="105"/>
      <c r="AD3" s="1"/>
    </row>
    <row r="4" spans="1:30" ht="15" customHeight="1">
      <c r="A4" s="6">
        <v>42522</v>
      </c>
      <c r="B4" s="115" t="s">
        <v>10</v>
      </c>
      <c r="C4" s="7"/>
      <c r="D4" s="7"/>
      <c r="E4" s="7"/>
      <c r="F4" s="7"/>
      <c r="G4" s="7"/>
      <c r="H4" s="8">
        <f>SUM(E4:G4)</f>
        <v>0</v>
      </c>
      <c r="I4" s="9"/>
      <c r="J4" s="1"/>
      <c r="K4" s="19">
        <v>42522</v>
      </c>
      <c r="L4" s="97" t="s">
        <v>11</v>
      </c>
      <c r="M4" s="20"/>
      <c r="N4" s="20"/>
      <c r="O4" s="20"/>
      <c r="P4" s="20"/>
      <c r="Q4" s="20"/>
      <c r="R4" s="21">
        <f>SUM(O4:Q4)</f>
        <v>0</v>
      </c>
      <c r="S4" s="22"/>
      <c r="T4" s="1"/>
      <c r="U4" s="32">
        <v>42522</v>
      </c>
      <c r="V4" s="106" t="s">
        <v>13</v>
      </c>
      <c r="W4" s="33"/>
      <c r="X4" s="33"/>
      <c r="Y4" s="33"/>
      <c r="Z4" s="33"/>
      <c r="AA4" s="33"/>
      <c r="AB4" s="34">
        <f>SUM(Y4:AA4)</f>
        <v>0</v>
      </c>
      <c r="AC4" s="35"/>
      <c r="AD4" s="1"/>
    </row>
    <row r="5" spans="1:30" ht="15" customHeight="1">
      <c r="A5" s="10">
        <v>42523</v>
      </c>
      <c r="B5" s="116"/>
      <c r="C5" s="11"/>
      <c r="D5" s="11"/>
      <c r="E5" s="11"/>
      <c r="F5" s="11"/>
      <c r="G5" s="11"/>
      <c r="H5" s="12">
        <f>SUM(E5:G5)</f>
        <v>0</v>
      </c>
      <c r="I5" s="13"/>
      <c r="J5" s="1"/>
      <c r="K5" s="23">
        <v>42523</v>
      </c>
      <c r="L5" s="98"/>
      <c r="M5" s="24"/>
      <c r="N5" s="24"/>
      <c r="O5" s="24"/>
      <c r="P5" s="24"/>
      <c r="Q5" s="24"/>
      <c r="R5" s="25">
        <f>SUM(O5:Q5)</f>
        <v>0</v>
      </c>
      <c r="S5" s="26"/>
      <c r="T5" s="1"/>
      <c r="U5" s="36">
        <v>42523</v>
      </c>
      <c r="V5" s="107"/>
      <c r="W5" s="37"/>
      <c r="X5" s="37"/>
      <c r="Y5" s="37"/>
      <c r="Z5" s="37"/>
      <c r="AA5" s="37"/>
      <c r="AB5" s="38">
        <f>SUM(Y5:AA5)</f>
        <v>0</v>
      </c>
      <c r="AC5" s="39"/>
      <c r="AD5" s="1"/>
    </row>
    <row r="6" spans="1:30" ht="15" customHeight="1">
      <c r="A6" s="10">
        <v>42524</v>
      </c>
      <c r="B6" s="116"/>
      <c r="C6" s="11"/>
      <c r="D6" s="11"/>
      <c r="E6" s="11"/>
      <c r="F6" s="11"/>
      <c r="G6" s="11"/>
      <c r="H6" s="12">
        <f aca="true" t="shared" si="0" ref="H6:H33">SUM(E6:G6)</f>
        <v>0</v>
      </c>
      <c r="I6" s="13"/>
      <c r="J6" s="1"/>
      <c r="K6" s="23">
        <v>42524</v>
      </c>
      <c r="L6" s="98"/>
      <c r="M6" s="24"/>
      <c r="N6" s="24"/>
      <c r="O6" s="24"/>
      <c r="P6" s="24"/>
      <c r="Q6" s="24"/>
      <c r="R6" s="25">
        <f aca="true" t="shared" si="1" ref="R6:R33">SUM(O6:Q6)</f>
        <v>0</v>
      </c>
      <c r="S6" s="26"/>
      <c r="T6" s="1"/>
      <c r="U6" s="36">
        <v>42524</v>
      </c>
      <c r="V6" s="107"/>
      <c r="W6" s="37"/>
      <c r="X6" s="37"/>
      <c r="Y6" s="37"/>
      <c r="Z6" s="37"/>
      <c r="AA6" s="37"/>
      <c r="AB6" s="38">
        <f aca="true" t="shared" si="2" ref="AB6:AB33">SUM(Y6:AA6)</f>
        <v>0</v>
      </c>
      <c r="AC6" s="39"/>
      <c r="AD6" s="1"/>
    </row>
    <row r="7" spans="1:30" ht="15" customHeight="1">
      <c r="A7" s="10">
        <v>42525</v>
      </c>
      <c r="B7" s="116"/>
      <c r="C7" s="11"/>
      <c r="D7" s="11"/>
      <c r="E7" s="11"/>
      <c r="F7" s="11"/>
      <c r="G7" s="11"/>
      <c r="H7" s="12">
        <f t="shared" si="0"/>
        <v>0</v>
      </c>
      <c r="I7" s="13"/>
      <c r="J7" s="1"/>
      <c r="K7" s="23">
        <v>42525</v>
      </c>
      <c r="L7" s="98"/>
      <c r="M7" s="24"/>
      <c r="N7" s="24"/>
      <c r="O7" s="24"/>
      <c r="P7" s="24"/>
      <c r="Q7" s="24"/>
      <c r="R7" s="25">
        <f t="shared" si="1"/>
        <v>0</v>
      </c>
      <c r="S7" s="26"/>
      <c r="T7" s="1"/>
      <c r="U7" s="36">
        <v>42525</v>
      </c>
      <c r="V7" s="107"/>
      <c r="W7" s="37"/>
      <c r="X7" s="37"/>
      <c r="Y7" s="37"/>
      <c r="Z7" s="37"/>
      <c r="AA7" s="37"/>
      <c r="AB7" s="38">
        <f t="shared" si="2"/>
        <v>0</v>
      </c>
      <c r="AC7" s="39"/>
      <c r="AD7" s="1"/>
    </row>
    <row r="8" spans="1:30" ht="15" customHeight="1">
      <c r="A8" s="10">
        <v>42526</v>
      </c>
      <c r="B8" s="116"/>
      <c r="C8" s="11"/>
      <c r="D8" s="11"/>
      <c r="E8" s="11"/>
      <c r="F8" s="11"/>
      <c r="G8" s="11"/>
      <c r="H8" s="12">
        <f t="shared" si="0"/>
        <v>0</v>
      </c>
      <c r="I8" s="13"/>
      <c r="J8" s="1"/>
      <c r="K8" s="23">
        <v>42526</v>
      </c>
      <c r="L8" s="98"/>
      <c r="M8" s="24"/>
      <c r="N8" s="24"/>
      <c r="O8" s="24"/>
      <c r="P8" s="24"/>
      <c r="Q8" s="24"/>
      <c r="R8" s="25">
        <f t="shared" si="1"/>
        <v>0</v>
      </c>
      <c r="S8" s="26"/>
      <c r="T8" s="1"/>
      <c r="U8" s="36">
        <v>42526</v>
      </c>
      <c r="V8" s="107"/>
      <c r="W8" s="37"/>
      <c r="X8" s="37"/>
      <c r="Y8" s="37"/>
      <c r="Z8" s="37"/>
      <c r="AA8" s="37"/>
      <c r="AB8" s="38">
        <f t="shared" si="2"/>
        <v>0</v>
      </c>
      <c r="AC8" s="39"/>
      <c r="AD8" s="1"/>
    </row>
    <row r="9" spans="1:30" ht="15" customHeight="1">
      <c r="A9" s="10">
        <v>42527</v>
      </c>
      <c r="B9" s="116"/>
      <c r="C9" s="11"/>
      <c r="D9" s="11"/>
      <c r="E9" s="11"/>
      <c r="F9" s="11"/>
      <c r="G9" s="11"/>
      <c r="H9" s="12">
        <f t="shared" si="0"/>
        <v>0</v>
      </c>
      <c r="I9" s="13"/>
      <c r="J9" s="1"/>
      <c r="K9" s="23">
        <v>42527</v>
      </c>
      <c r="L9" s="98"/>
      <c r="M9" s="24"/>
      <c r="N9" s="24"/>
      <c r="O9" s="24"/>
      <c r="P9" s="24"/>
      <c r="Q9" s="24"/>
      <c r="R9" s="25">
        <f t="shared" si="1"/>
        <v>0</v>
      </c>
      <c r="S9" s="26"/>
      <c r="T9" s="1"/>
      <c r="U9" s="36">
        <v>42527</v>
      </c>
      <c r="V9" s="107"/>
      <c r="W9" s="37"/>
      <c r="X9" s="37"/>
      <c r="Y9" s="37"/>
      <c r="Z9" s="37"/>
      <c r="AA9" s="37"/>
      <c r="AB9" s="38">
        <f t="shared" si="2"/>
        <v>0</v>
      </c>
      <c r="AC9" s="39"/>
      <c r="AD9" s="1"/>
    </row>
    <row r="10" spans="1:30" ht="15" customHeight="1">
      <c r="A10" s="10">
        <v>42528</v>
      </c>
      <c r="B10" s="116"/>
      <c r="C10" s="11"/>
      <c r="D10" s="11"/>
      <c r="E10" s="11"/>
      <c r="F10" s="11"/>
      <c r="G10" s="11"/>
      <c r="H10" s="12">
        <f t="shared" si="0"/>
        <v>0</v>
      </c>
      <c r="I10" s="13"/>
      <c r="J10" s="1"/>
      <c r="K10" s="23">
        <v>42528</v>
      </c>
      <c r="L10" s="98"/>
      <c r="M10" s="24"/>
      <c r="N10" s="24"/>
      <c r="O10" s="24"/>
      <c r="P10" s="24"/>
      <c r="Q10" s="24"/>
      <c r="R10" s="25">
        <f t="shared" si="1"/>
        <v>0</v>
      </c>
      <c r="S10" s="26"/>
      <c r="T10" s="1"/>
      <c r="U10" s="36">
        <v>42528</v>
      </c>
      <c r="V10" s="107"/>
      <c r="W10" s="37"/>
      <c r="X10" s="37"/>
      <c r="Y10" s="37"/>
      <c r="Z10" s="37"/>
      <c r="AA10" s="37"/>
      <c r="AB10" s="38">
        <f t="shared" si="2"/>
        <v>0</v>
      </c>
      <c r="AC10" s="39"/>
      <c r="AD10" s="1"/>
    </row>
    <row r="11" spans="1:30" ht="15" customHeight="1">
      <c r="A11" s="10">
        <v>42529</v>
      </c>
      <c r="B11" s="116"/>
      <c r="C11" s="11"/>
      <c r="D11" s="11"/>
      <c r="E11" s="11"/>
      <c r="F11" s="11"/>
      <c r="G11" s="11"/>
      <c r="H11" s="12">
        <f t="shared" si="0"/>
        <v>0</v>
      </c>
      <c r="I11" s="13"/>
      <c r="J11" s="1"/>
      <c r="K11" s="23">
        <v>42529</v>
      </c>
      <c r="L11" s="98"/>
      <c r="M11" s="24"/>
      <c r="N11" s="24"/>
      <c r="O11" s="24"/>
      <c r="P11" s="24"/>
      <c r="Q11" s="24"/>
      <c r="R11" s="25">
        <f t="shared" si="1"/>
        <v>0</v>
      </c>
      <c r="S11" s="26"/>
      <c r="T11" s="1"/>
      <c r="U11" s="36">
        <v>42529</v>
      </c>
      <c r="V11" s="107"/>
      <c r="W11" s="37"/>
      <c r="X11" s="37"/>
      <c r="Y11" s="37"/>
      <c r="Z11" s="37"/>
      <c r="AA11" s="37"/>
      <c r="AB11" s="38">
        <f t="shared" si="2"/>
        <v>0</v>
      </c>
      <c r="AC11" s="39"/>
      <c r="AD11" s="1"/>
    </row>
    <row r="12" spans="1:30" ht="15" customHeight="1">
      <c r="A12" s="10">
        <v>42530</v>
      </c>
      <c r="B12" s="116"/>
      <c r="C12" s="11"/>
      <c r="D12" s="11"/>
      <c r="E12" s="11"/>
      <c r="F12" s="11"/>
      <c r="G12" s="11"/>
      <c r="H12" s="12">
        <f t="shared" si="0"/>
        <v>0</v>
      </c>
      <c r="I12" s="13"/>
      <c r="J12" s="1"/>
      <c r="K12" s="23">
        <v>42530</v>
      </c>
      <c r="L12" s="98"/>
      <c r="M12" s="24"/>
      <c r="N12" s="24"/>
      <c r="O12" s="24"/>
      <c r="P12" s="24"/>
      <c r="Q12" s="24"/>
      <c r="R12" s="25">
        <f t="shared" si="1"/>
        <v>0</v>
      </c>
      <c r="S12" s="26"/>
      <c r="T12" s="1"/>
      <c r="U12" s="36">
        <v>42530</v>
      </c>
      <c r="V12" s="107"/>
      <c r="W12" s="37"/>
      <c r="X12" s="37"/>
      <c r="Y12" s="37"/>
      <c r="Z12" s="37"/>
      <c r="AA12" s="37"/>
      <c r="AB12" s="38">
        <f t="shared" si="2"/>
        <v>0</v>
      </c>
      <c r="AC12" s="39"/>
      <c r="AD12" s="1"/>
    </row>
    <row r="13" spans="1:30" ht="15" customHeight="1">
      <c r="A13" s="10">
        <v>42531</v>
      </c>
      <c r="B13" s="116"/>
      <c r="C13" s="11"/>
      <c r="D13" s="11"/>
      <c r="E13" s="11"/>
      <c r="F13" s="11"/>
      <c r="G13" s="11"/>
      <c r="H13" s="12">
        <f t="shared" si="0"/>
        <v>0</v>
      </c>
      <c r="I13" s="13"/>
      <c r="J13" s="1"/>
      <c r="K13" s="23">
        <v>42531</v>
      </c>
      <c r="L13" s="98"/>
      <c r="M13" s="24"/>
      <c r="N13" s="24"/>
      <c r="O13" s="24"/>
      <c r="P13" s="24"/>
      <c r="Q13" s="24"/>
      <c r="R13" s="25">
        <f t="shared" si="1"/>
        <v>0</v>
      </c>
      <c r="S13" s="26"/>
      <c r="T13" s="1"/>
      <c r="U13" s="36">
        <v>42531</v>
      </c>
      <c r="V13" s="107"/>
      <c r="W13" s="37"/>
      <c r="X13" s="37"/>
      <c r="Y13" s="37"/>
      <c r="Z13" s="37"/>
      <c r="AA13" s="37"/>
      <c r="AB13" s="38">
        <f t="shared" si="2"/>
        <v>0</v>
      </c>
      <c r="AC13" s="39"/>
      <c r="AD13" s="1"/>
    </row>
    <row r="14" spans="1:30" ht="15" customHeight="1">
      <c r="A14" s="10">
        <v>42532</v>
      </c>
      <c r="B14" s="116"/>
      <c r="C14" s="11"/>
      <c r="D14" s="11"/>
      <c r="E14" s="11"/>
      <c r="F14" s="11"/>
      <c r="G14" s="11"/>
      <c r="H14" s="12">
        <f t="shared" si="0"/>
        <v>0</v>
      </c>
      <c r="I14" s="13"/>
      <c r="J14" s="1"/>
      <c r="K14" s="23">
        <v>42532</v>
      </c>
      <c r="L14" s="98"/>
      <c r="M14" s="24"/>
      <c r="N14" s="24"/>
      <c r="O14" s="24"/>
      <c r="P14" s="24"/>
      <c r="Q14" s="24"/>
      <c r="R14" s="25">
        <f t="shared" si="1"/>
        <v>0</v>
      </c>
      <c r="S14" s="26"/>
      <c r="T14" s="1"/>
      <c r="U14" s="36">
        <v>42532</v>
      </c>
      <c r="V14" s="107"/>
      <c r="W14" s="37"/>
      <c r="X14" s="37"/>
      <c r="Y14" s="37"/>
      <c r="Z14" s="37"/>
      <c r="AA14" s="37"/>
      <c r="AB14" s="38">
        <f t="shared" si="2"/>
        <v>0</v>
      </c>
      <c r="AC14" s="39"/>
      <c r="AD14" s="1"/>
    </row>
    <row r="15" spans="1:30" ht="15" customHeight="1">
      <c r="A15" s="10">
        <v>42533</v>
      </c>
      <c r="B15" s="116"/>
      <c r="C15" s="11"/>
      <c r="D15" s="11"/>
      <c r="E15" s="11"/>
      <c r="F15" s="11"/>
      <c r="G15" s="11"/>
      <c r="H15" s="12">
        <f t="shared" si="0"/>
        <v>0</v>
      </c>
      <c r="I15" s="13"/>
      <c r="J15" s="1"/>
      <c r="K15" s="23">
        <v>42533</v>
      </c>
      <c r="L15" s="98"/>
      <c r="M15" s="24"/>
      <c r="N15" s="24"/>
      <c r="O15" s="24"/>
      <c r="P15" s="24"/>
      <c r="Q15" s="24"/>
      <c r="R15" s="25">
        <f t="shared" si="1"/>
        <v>0</v>
      </c>
      <c r="S15" s="26"/>
      <c r="T15" s="1"/>
      <c r="U15" s="36">
        <v>42533</v>
      </c>
      <c r="V15" s="107"/>
      <c r="W15" s="37"/>
      <c r="X15" s="37"/>
      <c r="Y15" s="37"/>
      <c r="Z15" s="37"/>
      <c r="AA15" s="37"/>
      <c r="AB15" s="38">
        <f t="shared" si="2"/>
        <v>0</v>
      </c>
      <c r="AC15" s="39"/>
      <c r="AD15" s="1"/>
    </row>
    <row r="16" spans="1:30" ht="15" customHeight="1">
      <c r="A16" s="10">
        <v>42534</v>
      </c>
      <c r="B16" s="116"/>
      <c r="C16" s="11"/>
      <c r="D16" s="11"/>
      <c r="E16" s="11"/>
      <c r="F16" s="11"/>
      <c r="G16" s="11"/>
      <c r="H16" s="12">
        <f t="shared" si="0"/>
        <v>0</v>
      </c>
      <c r="I16" s="13"/>
      <c r="J16" s="1"/>
      <c r="K16" s="23">
        <v>42534</v>
      </c>
      <c r="L16" s="98"/>
      <c r="M16" s="24"/>
      <c r="N16" s="24"/>
      <c r="O16" s="24"/>
      <c r="P16" s="24"/>
      <c r="Q16" s="24"/>
      <c r="R16" s="25">
        <f t="shared" si="1"/>
        <v>0</v>
      </c>
      <c r="S16" s="26"/>
      <c r="T16" s="1"/>
      <c r="U16" s="36">
        <v>42534</v>
      </c>
      <c r="V16" s="107"/>
      <c r="W16" s="37"/>
      <c r="X16" s="37"/>
      <c r="Y16" s="37"/>
      <c r="Z16" s="37"/>
      <c r="AA16" s="37"/>
      <c r="AB16" s="38">
        <f t="shared" si="2"/>
        <v>0</v>
      </c>
      <c r="AC16" s="39"/>
      <c r="AD16" s="1"/>
    </row>
    <row r="17" spans="1:30" ht="15" customHeight="1">
      <c r="A17" s="10">
        <v>42535</v>
      </c>
      <c r="B17" s="116"/>
      <c r="C17" s="11"/>
      <c r="D17" s="11"/>
      <c r="E17" s="11"/>
      <c r="F17" s="11"/>
      <c r="G17" s="11"/>
      <c r="H17" s="12">
        <f t="shared" si="0"/>
        <v>0</v>
      </c>
      <c r="I17" s="13"/>
      <c r="J17" s="1"/>
      <c r="K17" s="23">
        <v>42535</v>
      </c>
      <c r="L17" s="98"/>
      <c r="M17" s="24"/>
      <c r="N17" s="24"/>
      <c r="O17" s="24"/>
      <c r="P17" s="24"/>
      <c r="Q17" s="24"/>
      <c r="R17" s="25">
        <f t="shared" si="1"/>
        <v>0</v>
      </c>
      <c r="S17" s="26"/>
      <c r="T17" s="1"/>
      <c r="U17" s="36">
        <v>42535</v>
      </c>
      <c r="V17" s="107"/>
      <c r="W17" s="37"/>
      <c r="X17" s="37"/>
      <c r="Y17" s="37"/>
      <c r="Z17" s="37"/>
      <c r="AA17" s="37"/>
      <c r="AB17" s="38">
        <f t="shared" si="2"/>
        <v>0</v>
      </c>
      <c r="AC17" s="39"/>
      <c r="AD17" s="1"/>
    </row>
    <row r="18" spans="1:30" ht="15" customHeight="1">
      <c r="A18" s="10">
        <v>42536</v>
      </c>
      <c r="B18" s="116"/>
      <c r="C18" s="11"/>
      <c r="D18" s="11"/>
      <c r="E18" s="11"/>
      <c r="F18" s="11"/>
      <c r="G18" s="11"/>
      <c r="H18" s="12">
        <f t="shared" si="0"/>
        <v>0</v>
      </c>
      <c r="I18" s="13"/>
      <c r="J18" s="1"/>
      <c r="K18" s="23">
        <v>42536</v>
      </c>
      <c r="L18" s="98"/>
      <c r="M18" s="24"/>
      <c r="N18" s="24"/>
      <c r="O18" s="24"/>
      <c r="P18" s="24"/>
      <c r="Q18" s="24"/>
      <c r="R18" s="25">
        <f t="shared" si="1"/>
        <v>0</v>
      </c>
      <c r="S18" s="26"/>
      <c r="T18" s="1"/>
      <c r="U18" s="36">
        <v>42536</v>
      </c>
      <c r="V18" s="107"/>
      <c r="W18" s="37"/>
      <c r="X18" s="37"/>
      <c r="Y18" s="37"/>
      <c r="Z18" s="37"/>
      <c r="AA18" s="37"/>
      <c r="AB18" s="38">
        <f t="shared" si="2"/>
        <v>0</v>
      </c>
      <c r="AC18" s="39"/>
      <c r="AD18" s="1"/>
    </row>
    <row r="19" spans="1:30" ht="15" customHeight="1">
      <c r="A19" s="10">
        <v>42537</v>
      </c>
      <c r="B19" s="116"/>
      <c r="C19" s="11"/>
      <c r="D19" s="11"/>
      <c r="E19" s="11"/>
      <c r="F19" s="11"/>
      <c r="G19" s="11"/>
      <c r="H19" s="12">
        <f t="shared" si="0"/>
        <v>0</v>
      </c>
      <c r="I19" s="13"/>
      <c r="J19" s="1"/>
      <c r="K19" s="23">
        <v>42537</v>
      </c>
      <c r="L19" s="98"/>
      <c r="M19" s="24"/>
      <c r="N19" s="24"/>
      <c r="O19" s="24"/>
      <c r="P19" s="24"/>
      <c r="Q19" s="24"/>
      <c r="R19" s="25">
        <f t="shared" si="1"/>
        <v>0</v>
      </c>
      <c r="S19" s="26"/>
      <c r="T19" s="1"/>
      <c r="U19" s="36">
        <v>42537</v>
      </c>
      <c r="V19" s="107"/>
      <c r="W19" s="37"/>
      <c r="X19" s="37"/>
      <c r="Y19" s="37"/>
      <c r="Z19" s="37"/>
      <c r="AA19" s="37"/>
      <c r="AB19" s="38">
        <f t="shared" si="2"/>
        <v>0</v>
      </c>
      <c r="AC19" s="39"/>
      <c r="AD19" s="1"/>
    </row>
    <row r="20" spans="1:30" ht="15" customHeight="1">
      <c r="A20" s="10">
        <v>42538</v>
      </c>
      <c r="B20" s="116"/>
      <c r="C20" s="11"/>
      <c r="D20" s="11"/>
      <c r="E20" s="11"/>
      <c r="F20" s="11"/>
      <c r="G20" s="11"/>
      <c r="H20" s="12">
        <f t="shared" si="0"/>
        <v>0</v>
      </c>
      <c r="I20" s="13"/>
      <c r="J20" s="1"/>
      <c r="K20" s="23">
        <v>42538</v>
      </c>
      <c r="L20" s="98"/>
      <c r="M20" s="24"/>
      <c r="N20" s="24"/>
      <c r="O20" s="24"/>
      <c r="P20" s="24"/>
      <c r="Q20" s="24"/>
      <c r="R20" s="25">
        <f t="shared" si="1"/>
        <v>0</v>
      </c>
      <c r="S20" s="26"/>
      <c r="T20" s="1"/>
      <c r="U20" s="36">
        <v>42538</v>
      </c>
      <c r="V20" s="107"/>
      <c r="W20" s="37"/>
      <c r="X20" s="37"/>
      <c r="Y20" s="37"/>
      <c r="Z20" s="37"/>
      <c r="AA20" s="37"/>
      <c r="AB20" s="38">
        <f t="shared" si="2"/>
        <v>0</v>
      </c>
      <c r="AC20" s="39"/>
      <c r="AD20" s="1"/>
    </row>
    <row r="21" spans="1:30" ht="15" customHeight="1">
      <c r="A21" s="10">
        <v>42539</v>
      </c>
      <c r="B21" s="116"/>
      <c r="C21" s="11"/>
      <c r="D21" s="11"/>
      <c r="E21" s="11"/>
      <c r="F21" s="11"/>
      <c r="G21" s="11"/>
      <c r="H21" s="12">
        <f t="shared" si="0"/>
        <v>0</v>
      </c>
      <c r="I21" s="13"/>
      <c r="J21" s="1"/>
      <c r="K21" s="23">
        <v>42539</v>
      </c>
      <c r="L21" s="98"/>
      <c r="M21" s="24"/>
      <c r="N21" s="24"/>
      <c r="O21" s="24"/>
      <c r="P21" s="24"/>
      <c r="Q21" s="24"/>
      <c r="R21" s="25">
        <f t="shared" si="1"/>
        <v>0</v>
      </c>
      <c r="S21" s="26"/>
      <c r="T21" s="1"/>
      <c r="U21" s="36">
        <v>42539</v>
      </c>
      <c r="V21" s="107"/>
      <c r="W21" s="37"/>
      <c r="X21" s="37"/>
      <c r="Y21" s="37"/>
      <c r="Z21" s="37"/>
      <c r="AA21" s="37"/>
      <c r="AB21" s="38">
        <f t="shared" si="2"/>
        <v>0</v>
      </c>
      <c r="AC21" s="39"/>
      <c r="AD21" s="1"/>
    </row>
    <row r="22" spans="1:30" ht="15" customHeight="1">
      <c r="A22" s="10">
        <v>42540</v>
      </c>
      <c r="B22" s="116"/>
      <c r="C22" s="11"/>
      <c r="D22" s="11"/>
      <c r="E22" s="11"/>
      <c r="F22" s="11"/>
      <c r="G22" s="11"/>
      <c r="H22" s="12">
        <f t="shared" si="0"/>
        <v>0</v>
      </c>
      <c r="I22" s="13"/>
      <c r="J22" s="1"/>
      <c r="K22" s="23">
        <v>42540</v>
      </c>
      <c r="L22" s="98"/>
      <c r="M22" s="24"/>
      <c r="N22" s="24"/>
      <c r="O22" s="24"/>
      <c r="P22" s="24"/>
      <c r="Q22" s="24"/>
      <c r="R22" s="25">
        <f t="shared" si="1"/>
        <v>0</v>
      </c>
      <c r="S22" s="26"/>
      <c r="T22" s="1"/>
      <c r="U22" s="36">
        <v>42540</v>
      </c>
      <c r="V22" s="107"/>
      <c r="W22" s="37"/>
      <c r="X22" s="37"/>
      <c r="Y22" s="37"/>
      <c r="Z22" s="37"/>
      <c r="AA22" s="37"/>
      <c r="AB22" s="38">
        <f t="shared" si="2"/>
        <v>0</v>
      </c>
      <c r="AC22" s="39"/>
      <c r="AD22" s="1"/>
    </row>
    <row r="23" spans="1:30" ht="15" customHeight="1">
      <c r="A23" s="10">
        <v>42541</v>
      </c>
      <c r="B23" s="116"/>
      <c r="C23" s="11"/>
      <c r="D23" s="11"/>
      <c r="E23" s="11"/>
      <c r="F23" s="11"/>
      <c r="G23" s="11"/>
      <c r="H23" s="12">
        <f t="shared" si="0"/>
        <v>0</v>
      </c>
      <c r="I23" s="13"/>
      <c r="J23" s="1"/>
      <c r="K23" s="23">
        <v>42541</v>
      </c>
      <c r="L23" s="98"/>
      <c r="M23" s="24"/>
      <c r="N23" s="24"/>
      <c r="O23" s="24"/>
      <c r="P23" s="24"/>
      <c r="Q23" s="24"/>
      <c r="R23" s="25">
        <f t="shared" si="1"/>
        <v>0</v>
      </c>
      <c r="S23" s="26"/>
      <c r="T23" s="1"/>
      <c r="U23" s="36">
        <v>42541</v>
      </c>
      <c r="V23" s="107"/>
      <c r="W23" s="37"/>
      <c r="X23" s="37"/>
      <c r="Y23" s="37"/>
      <c r="Z23" s="37"/>
      <c r="AA23" s="37"/>
      <c r="AB23" s="38">
        <f t="shared" si="2"/>
        <v>0</v>
      </c>
      <c r="AC23" s="39"/>
      <c r="AD23" s="1"/>
    </row>
    <row r="24" spans="1:30" ht="15" customHeight="1">
      <c r="A24" s="10">
        <v>42542</v>
      </c>
      <c r="B24" s="116"/>
      <c r="C24" s="11"/>
      <c r="D24" s="11"/>
      <c r="E24" s="11"/>
      <c r="F24" s="11"/>
      <c r="G24" s="11"/>
      <c r="H24" s="12">
        <f t="shared" si="0"/>
        <v>0</v>
      </c>
      <c r="I24" s="13"/>
      <c r="J24" s="1"/>
      <c r="K24" s="23">
        <v>42542</v>
      </c>
      <c r="L24" s="98"/>
      <c r="M24" s="24"/>
      <c r="N24" s="24"/>
      <c r="O24" s="24"/>
      <c r="P24" s="24"/>
      <c r="Q24" s="24"/>
      <c r="R24" s="25">
        <f t="shared" si="1"/>
        <v>0</v>
      </c>
      <c r="S24" s="26"/>
      <c r="T24" s="1"/>
      <c r="U24" s="36">
        <v>42542</v>
      </c>
      <c r="V24" s="107"/>
      <c r="W24" s="37"/>
      <c r="X24" s="37"/>
      <c r="Y24" s="37"/>
      <c r="Z24" s="37"/>
      <c r="AA24" s="37"/>
      <c r="AB24" s="38">
        <f t="shared" si="2"/>
        <v>0</v>
      </c>
      <c r="AC24" s="39"/>
      <c r="AD24" s="1"/>
    </row>
    <row r="25" spans="1:30" ht="15" customHeight="1">
      <c r="A25" s="10">
        <v>42543</v>
      </c>
      <c r="B25" s="116"/>
      <c r="C25" s="11"/>
      <c r="D25" s="11"/>
      <c r="E25" s="11"/>
      <c r="F25" s="11"/>
      <c r="G25" s="11"/>
      <c r="H25" s="12">
        <f t="shared" si="0"/>
        <v>0</v>
      </c>
      <c r="I25" s="13"/>
      <c r="J25" s="1"/>
      <c r="K25" s="23">
        <v>42543</v>
      </c>
      <c r="L25" s="98"/>
      <c r="M25" s="24"/>
      <c r="N25" s="24"/>
      <c r="O25" s="24"/>
      <c r="P25" s="24"/>
      <c r="Q25" s="24"/>
      <c r="R25" s="25">
        <f t="shared" si="1"/>
        <v>0</v>
      </c>
      <c r="S25" s="26"/>
      <c r="T25" s="1"/>
      <c r="U25" s="36">
        <v>42543</v>
      </c>
      <c r="V25" s="107"/>
      <c r="W25" s="37"/>
      <c r="X25" s="37"/>
      <c r="Y25" s="37"/>
      <c r="Z25" s="37"/>
      <c r="AA25" s="37"/>
      <c r="AB25" s="38">
        <f t="shared" si="2"/>
        <v>0</v>
      </c>
      <c r="AC25" s="39"/>
      <c r="AD25" s="1"/>
    </row>
    <row r="26" spans="1:30" ht="15" customHeight="1">
      <c r="A26" s="10">
        <v>42544</v>
      </c>
      <c r="B26" s="116"/>
      <c r="C26" s="11"/>
      <c r="D26" s="11"/>
      <c r="E26" s="11"/>
      <c r="F26" s="11"/>
      <c r="G26" s="11"/>
      <c r="H26" s="12">
        <f t="shared" si="0"/>
        <v>0</v>
      </c>
      <c r="I26" s="13"/>
      <c r="J26" s="1"/>
      <c r="K26" s="23">
        <v>42544</v>
      </c>
      <c r="L26" s="98"/>
      <c r="M26" s="24"/>
      <c r="N26" s="24"/>
      <c r="O26" s="24"/>
      <c r="P26" s="24"/>
      <c r="Q26" s="24"/>
      <c r="R26" s="25">
        <f t="shared" si="1"/>
        <v>0</v>
      </c>
      <c r="S26" s="26"/>
      <c r="T26" s="1"/>
      <c r="U26" s="36">
        <v>42544</v>
      </c>
      <c r="V26" s="107"/>
      <c r="W26" s="37"/>
      <c r="X26" s="37"/>
      <c r="Y26" s="37"/>
      <c r="Z26" s="37"/>
      <c r="AA26" s="37"/>
      <c r="AB26" s="38">
        <f t="shared" si="2"/>
        <v>0</v>
      </c>
      <c r="AC26" s="39"/>
      <c r="AD26" s="1"/>
    </row>
    <row r="27" spans="1:30" ht="15" customHeight="1">
      <c r="A27" s="10">
        <v>42545</v>
      </c>
      <c r="B27" s="116"/>
      <c r="C27" s="11"/>
      <c r="D27" s="11"/>
      <c r="E27" s="11"/>
      <c r="F27" s="11"/>
      <c r="G27" s="11"/>
      <c r="H27" s="12">
        <f t="shared" si="0"/>
        <v>0</v>
      </c>
      <c r="I27" s="13"/>
      <c r="J27" s="1"/>
      <c r="K27" s="23">
        <v>42545</v>
      </c>
      <c r="L27" s="98"/>
      <c r="M27" s="24"/>
      <c r="N27" s="24"/>
      <c r="O27" s="24"/>
      <c r="P27" s="24"/>
      <c r="Q27" s="24"/>
      <c r="R27" s="25">
        <f t="shared" si="1"/>
        <v>0</v>
      </c>
      <c r="S27" s="26"/>
      <c r="T27" s="1"/>
      <c r="U27" s="36">
        <v>42545</v>
      </c>
      <c r="V27" s="107"/>
      <c r="W27" s="37"/>
      <c r="X27" s="37"/>
      <c r="Y27" s="37"/>
      <c r="Z27" s="37"/>
      <c r="AA27" s="37"/>
      <c r="AB27" s="38">
        <f t="shared" si="2"/>
        <v>0</v>
      </c>
      <c r="AC27" s="39"/>
      <c r="AD27" s="1"/>
    </row>
    <row r="28" spans="1:30" ht="15" customHeight="1">
      <c r="A28" s="10">
        <v>42546</v>
      </c>
      <c r="B28" s="116"/>
      <c r="C28" s="11"/>
      <c r="D28" s="11"/>
      <c r="E28" s="11"/>
      <c r="F28" s="11"/>
      <c r="G28" s="11"/>
      <c r="H28" s="12">
        <f t="shared" si="0"/>
        <v>0</v>
      </c>
      <c r="I28" s="13"/>
      <c r="J28" s="1"/>
      <c r="K28" s="23">
        <v>42546</v>
      </c>
      <c r="L28" s="98"/>
      <c r="M28" s="24"/>
      <c r="N28" s="24"/>
      <c r="O28" s="24"/>
      <c r="P28" s="24"/>
      <c r="Q28" s="24"/>
      <c r="R28" s="25">
        <f t="shared" si="1"/>
        <v>0</v>
      </c>
      <c r="S28" s="26"/>
      <c r="T28" s="1"/>
      <c r="U28" s="36">
        <v>42546</v>
      </c>
      <c r="V28" s="107"/>
      <c r="W28" s="37"/>
      <c r="X28" s="37"/>
      <c r="Y28" s="37"/>
      <c r="Z28" s="37"/>
      <c r="AA28" s="37"/>
      <c r="AB28" s="38">
        <f t="shared" si="2"/>
        <v>0</v>
      </c>
      <c r="AC28" s="39"/>
      <c r="AD28" s="1"/>
    </row>
    <row r="29" spans="1:30" ht="15" customHeight="1">
      <c r="A29" s="10">
        <v>42547</v>
      </c>
      <c r="B29" s="116"/>
      <c r="C29" s="11"/>
      <c r="D29" s="11"/>
      <c r="E29" s="11"/>
      <c r="F29" s="11"/>
      <c r="G29" s="11"/>
      <c r="H29" s="12">
        <f t="shared" si="0"/>
        <v>0</v>
      </c>
      <c r="I29" s="13"/>
      <c r="J29" s="1"/>
      <c r="K29" s="23">
        <v>42547</v>
      </c>
      <c r="L29" s="98"/>
      <c r="M29" s="24"/>
      <c r="N29" s="24"/>
      <c r="O29" s="24"/>
      <c r="P29" s="24"/>
      <c r="Q29" s="24"/>
      <c r="R29" s="25">
        <f t="shared" si="1"/>
        <v>0</v>
      </c>
      <c r="S29" s="26"/>
      <c r="T29" s="1"/>
      <c r="U29" s="36">
        <v>42547</v>
      </c>
      <c r="V29" s="107"/>
      <c r="W29" s="37"/>
      <c r="X29" s="37"/>
      <c r="Y29" s="37"/>
      <c r="Z29" s="37"/>
      <c r="AA29" s="37"/>
      <c r="AB29" s="38">
        <f t="shared" si="2"/>
        <v>0</v>
      </c>
      <c r="AC29" s="39"/>
      <c r="AD29" s="1"/>
    </row>
    <row r="30" spans="1:30" ht="15" customHeight="1">
      <c r="A30" s="10">
        <v>42548</v>
      </c>
      <c r="B30" s="116"/>
      <c r="C30" s="11"/>
      <c r="D30" s="11"/>
      <c r="E30" s="11"/>
      <c r="F30" s="11"/>
      <c r="G30" s="11"/>
      <c r="H30" s="12">
        <f t="shared" si="0"/>
        <v>0</v>
      </c>
      <c r="I30" s="13"/>
      <c r="J30" s="1"/>
      <c r="K30" s="23">
        <v>42548</v>
      </c>
      <c r="L30" s="98"/>
      <c r="M30" s="24"/>
      <c r="N30" s="24"/>
      <c r="O30" s="24"/>
      <c r="P30" s="24"/>
      <c r="Q30" s="24"/>
      <c r="R30" s="25">
        <f t="shared" si="1"/>
        <v>0</v>
      </c>
      <c r="S30" s="26"/>
      <c r="T30" s="1"/>
      <c r="U30" s="36">
        <v>42548</v>
      </c>
      <c r="V30" s="107"/>
      <c r="W30" s="37"/>
      <c r="X30" s="37"/>
      <c r="Y30" s="37"/>
      <c r="Z30" s="37"/>
      <c r="AA30" s="37"/>
      <c r="AB30" s="38">
        <f t="shared" si="2"/>
        <v>0</v>
      </c>
      <c r="AC30" s="39"/>
      <c r="AD30" s="1"/>
    </row>
    <row r="31" spans="1:30" ht="15" customHeight="1">
      <c r="A31" s="10">
        <v>42549</v>
      </c>
      <c r="B31" s="116"/>
      <c r="C31" s="11"/>
      <c r="D31" s="11"/>
      <c r="E31" s="11"/>
      <c r="F31" s="11"/>
      <c r="G31" s="11"/>
      <c r="H31" s="12">
        <f t="shared" si="0"/>
        <v>0</v>
      </c>
      <c r="I31" s="13"/>
      <c r="J31" s="1"/>
      <c r="K31" s="23">
        <v>42549</v>
      </c>
      <c r="L31" s="98"/>
      <c r="M31" s="24"/>
      <c r="N31" s="24"/>
      <c r="O31" s="24"/>
      <c r="P31" s="24"/>
      <c r="Q31" s="24"/>
      <c r="R31" s="25">
        <f t="shared" si="1"/>
        <v>0</v>
      </c>
      <c r="S31" s="26"/>
      <c r="T31" s="1"/>
      <c r="U31" s="36">
        <v>42549</v>
      </c>
      <c r="V31" s="107"/>
      <c r="W31" s="37"/>
      <c r="X31" s="37"/>
      <c r="Y31" s="37"/>
      <c r="Z31" s="37"/>
      <c r="AA31" s="37"/>
      <c r="AB31" s="38">
        <f t="shared" si="2"/>
        <v>0</v>
      </c>
      <c r="AC31" s="39"/>
      <c r="AD31" s="1"/>
    </row>
    <row r="32" spans="1:30" ht="15" customHeight="1">
      <c r="A32" s="10">
        <v>42550</v>
      </c>
      <c r="B32" s="116"/>
      <c r="C32" s="11"/>
      <c r="D32" s="11"/>
      <c r="E32" s="11"/>
      <c r="F32" s="11"/>
      <c r="G32" s="11"/>
      <c r="H32" s="12">
        <f t="shared" si="0"/>
        <v>0</v>
      </c>
      <c r="I32" s="13"/>
      <c r="J32" s="1"/>
      <c r="K32" s="23">
        <v>42550</v>
      </c>
      <c r="L32" s="98"/>
      <c r="M32" s="24"/>
      <c r="N32" s="24"/>
      <c r="O32" s="24"/>
      <c r="P32" s="24"/>
      <c r="Q32" s="24"/>
      <c r="R32" s="25">
        <f t="shared" si="1"/>
        <v>0</v>
      </c>
      <c r="S32" s="26"/>
      <c r="T32" s="1"/>
      <c r="U32" s="36">
        <v>42550</v>
      </c>
      <c r="V32" s="107"/>
      <c r="W32" s="37"/>
      <c r="X32" s="37"/>
      <c r="Y32" s="37"/>
      <c r="Z32" s="37"/>
      <c r="AA32" s="37"/>
      <c r="AB32" s="38">
        <f t="shared" si="2"/>
        <v>0</v>
      </c>
      <c r="AC32" s="39"/>
      <c r="AD32" s="1"/>
    </row>
    <row r="33" spans="1:30" ht="15.75" customHeight="1" thickBot="1">
      <c r="A33" s="14">
        <v>42551</v>
      </c>
      <c r="B33" s="117"/>
      <c r="C33" s="15"/>
      <c r="D33" s="15"/>
      <c r="E33" s="15"/>
      <c r="F33" s="15"/>
      <c r="G33" s="15"/>
      <c r="H33" s="16">
        <f t="shared" si="0"/>
        <v>0</v>
      </c>
      <c r="I33" s="17"/>
      <c r="J33" s="1"/>
      <c r="K33" s="27">
        <v>42551</v>
      </c>
      <c r="L33" s="99"/>
      <c r="M33" s="28"/>
      <c r="N33" s="28"/>
      <c r="O33" s="28"/>
      <c r="P33" s="28"/>
      <c r="Q33" s="28"/>
      <c r="R33" s="29">
        <f t="shared" si="1"/>
        <v>0</v>
      </c>
      <c r="S33" s="30"/>
      <c r="T33" s="1"/>
      <c r="U33" s="40">
        <v>42551</v>
      </c>
      <c r="V33" s="108"/>
      <c r="W33" s="41"/>
      <c r="X33" s="41"/>
      <c r="Y33" s="41"/>
      <c r="Z33" s="41"/>
      <c r="AA33" s="41"/>
      <c r="AB33" s="42">
        <f t="shared" si="2"/>
        <v>0</v>
      </c>
      <c r="AC33" s="43"/>
      <c r="AD33" s="1"/>
    </row>
    <row r="34" spans="1:30" ht="15.75" thickBot="1">
      <c r="A34" s="93" t="s">
        <v>12</v>
      </c>
      <c r="B34" s="94"/>
      <c r="C34" s="94"/>
      <c r="D34" s="3">
        <f>SUM(D4:D33)</f>
        <v>0</v>
      </c>
      <c r="E34" s="3">
        <f>SUM(E4:E33)</f>
        <v>0</v>
      </c>
      <c r="F34" s="3">
        <f>SUM(F4:F33)</f>
        <v>0</v>
      </c>
      <c r="G34" s="3">
        <f>SUM(G4:G33)</f>
        <v>0</v>
      </c>
      <c r="H34" s="2">
        <f>SUM(H4:H33)</f>
        <v>0</v>
      </c>
      <c r="I34" s="4"/>
      <c r="J34" s="1"/>
      <c r="K34" s="93" t="s">
        <v>12</v>
      </c>
      <c r="L34" s="94"/>
      <c r="M34" s="94"/>
      <c r="N34" s="3">
        <f>SUM(N4:N33)</f>
        <v>0</v>
      </c>
      <c r="O34" s="3">
        <f>SUM(O4:O33)</f>
        <v>0</v>
      </c>
      <c r="P34" s="3">
        <f>SUM(P4:P33)</f>
        <v>0</v>
      </c>
      <c r="Q34" s="3">
        <f>SUM(Q4:Q33)</f>
        <v>0</v>
      </c>
      <c r="R34" s="2">
        <f>SUM(R4:R33)</f>
        <v>0</v>
      </c>
      <c r="S34" s="4"/>
      <c r="T34" s="1"/>
      <c r="U34" s="93" t="s">
        <v>12</v>
      </c>
      <c r="V34" s="94"/>
      <c r="W34" s="94"/>
      <c r="X34" s="3">
        <f>SUM(X4:X33)</f>
        <v>0</v>
      </c>
      <c r="Y34" s="3">
        <f>SUM(Y4:Y33)</f>
        <v>0</v>
      </c>
      <c r="Z34" s="3">
        <f>SUM(Z4:Z33)</f>
        <v>0</v>
      </c>
      <c r="AA34" s="3">
        <f>SUM(AA4:AA33)</f>
        <v>0</v>
      </c>
      <c r="AB34" s="2">
        <f>SUM(AB4:AB33)</f>
        <v>0</v>
      </c>
      <c r="AC34" s="4"/>
      <c r="AD34" s="1"/>
    </row>
  </sheetData>
  <sheetProtection/>
  <mergeCells count="33">
    <mergeCell ref="U1:AC1"/>
    <mergeCell ref="U2:U3"/>
    <mergeCell ref="V2:V3"/>
    <mergeCell ref="W2:W3"/>
    <mergeCell ref="X2:X3"/>
    <mergeCell ref="Y2:Z2"/>
    <mergeCell ref="B4:B33"/>
    <mergeCell ref="E2:F2"/>
    <mergeCell ref="K1:S1"/>
    <mergeCell ref="K2:K3"/>
    <mergeCell ref="L2:L3"/>
    <mergeCell ref="M2:M3"/>
    <mergeCell ref="N2:N3"/>
    <mergeCell ref="O2:P2"/>
    <mergeCell ref="Q2:Q3"/>
    <mergeCell ref="R2:R3"/>
    <mergeCell ref="AA2:AA3"/>
    <mergeCell ref="AB2:AB3"/>
    <mergeCell ref="AC2:AC3"/>
    <mergeCell ref="V4:V33"/>
    <mergeCell ref="U34:W34"/>
    <mergeCell ref="G2:G3"/>
    <mergeCell ref="H2:H3"/>
    <mergeCell ref="A1:I1"/>
    <mergeCell ref="I2:I3"/>
    <mergeCell ref="A34:C34"/>
    <mergeCell ref="K34:M34"/>
    <mergeCell ref="S2:S3"/>
    <mergeCell ref="L4:L33"/>
    <mergeCell ref="D2:D3"/>
    <mergeCell ref="B2:B3"/>
    <mergeCell ref="A2:A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2016-05-17T12:11:20Z</dcterms:created>
  <dcterms:modified xsi:type="dcterms:W3CDTF">2016-05-20T06:16:43Z</dcterms:modified>
  <cp:category/>
  <cp:version/>
  <cp:contentType/>
  <cp:contentStatus/>
</cp:coreProperties>
</file>