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5120"/>
  </bookViews>
  <sheets>
    <sheet name="Sheet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4" i="1" l="1"/>
  <c r="D14" i="1"/>
  <c r="E14" i="1"/>
  <c r="B14" i="1"/>
  <c r="C13" i="1"/>
  <c r="D13" i="1"/>
  <c r="B13" i="1"/>
  <c r="B12" i="1"/>
  <c r="E3" i="1"/>
  <c r="E5" i="1"/>
  <c r="E6" i="1"/>
  <c r="E8" i="1"/>
  <c r="E9" i="1"/>
  <c r="E10" i="1"/>
  <c r="E11" i="1"/>
  <c r="E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D2" i="1"/>
  <c r="C2" i="1"/>
  <c r="C12" i="1" s="1"/>
  <c r="E13" i="1" l="1"/>
  <c r="E12" i="1"/>
</calcChain>
</file>

<file path=xl/sharedStrings.xml><?xml version="1.0" encoding="utf-8"?>
<sst xmlns="http://schemas.openxmlformats.org/spreadsheetml/2006/main" count="13" uniqueCount="13">
  <si>
    <t>X</t>
  </si>
  <si>
    <t>Y</t>
  </si>
  <si>
    <t>Требуемый график</t>
  </si>
  <si>
    <t>Падаем в ноль.</t>
  </si>
  <si>
    <t>Плохо!</t>
  </si>
  <si>
    <t>Данные отсутствуют.</t>
  </si>
  <si>
    <t>Удалено_в_ручную</t>
  </si>
  <si>
    <t>Res_v1</t>
  </si>
  <si>
    <t>Res_v2</t>
  </si>
  <si>
    <t>Приемлено.</t>
  </si>
  <si>
    <t>Счет</t>
  </si>
  <si>
    <t>СрЗнач</t>
  </si>
  <si>
    <t>СчетЗ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</si>
</sst>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1" fontId="0" fillId="0" borderId="0" xfId="0" applyNumberFormat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64" fontId="0" fillId="0" borderId="1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1" xfId="0" applyNumberFormat="1" applyBorder="1"/>
    <xf numFmtId="0" fontId="0" fillId="0" borderId="14" xfId="0" applyNumberFormat="1" applyBorder="1"/>
    <xf numFmtId="0" fontId="0" fillId="0" borderId="6" xfId="0" applyNumberFormat="1" applyBorder="1"/>
    <xf numFmtId="0" fontId="0" fillId="0" borderId="7" xfId="0" applyNumberFormat="1" applyBorder="1"/>
    <xf numFmtId="1" fontId="0" fillId="2" borderId="6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Res_v1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3</c:v>
                </c:pt>
                <c:pt idx="3">
                  <c:v>3.5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7.5</c:v>
                </c:pt>
                <c:pt idx="8">
                  <c:v>9</c:v>
                </c:pt>
                <c:pt idx="9">
                  <c:v>9.5</c:v>
                </c:pt>
              </c:numCache>
            </c:numRef>
          </c:xVal>
          <c:yVal>
            <c:numRef>
              <c:f>Sheet1!$C$2:$C$11</c:f>
              <c:numCache>
                <c:formatCode>0</c:formatCode>
                <c:ptCount val="10"/>
                <c:pt idx="0">
                  <c:v>598.40531006373897</c:v>
                </c:pt>
                <c:pt idx="1">
                  <c:v>145.86992366005069</c:v>
                </c:pt>
                <c:pt idx="2">
                  <c:v>0</c:v>
                </c:pt>
                <c:pt idx="3">
                  <c:v>226.79789241015226</c:v>
                </c:pt>
                <c:pt idx="4">
                  <c:v>718.05500823166017</c:v>
                </c:pt>
                <c:pt idx="5">
                  <c:v>0</c:v>
                </c:pt>
                <c:pt idx="6">
                  <c:v>687.31429544594721</c:v>
                </c:pt>
                <c:pt idx="7">
                  <c:v>186.90488307150389</c:v>
                </c:pt>
                <c:pt idx="8">
                  <c:v>537.83266655211025</c:v>
                </c:pt>
                <c:pt idx="9">
                  <c:v>288.33278964819397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D0-4A03-93C8-56461013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24384"/>
        <c:axId val="103847040"/>
      </c:scatterChart>
      <c:valAx>
        <c:axId val="10382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847040"/>
        <c:crosses val="autoZero"/>
        <c:crossBetween val="midCat"/>
      </c:valAx>
      <c:valAx>
        <c:axId val="10384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82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Res_v2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3</c:v>
                </c:pt>
                <c:pt idx="3">
                  <c:v>3.5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7.5</c:v>
                </c:pt>
                <c:pt idx="8">
                  <c:v>9</c:v>
                </c:pt>
                <c:pt idx="9">
                  <c:v>9.5</c:v>
                </c:pt>
              </c:numCache>
            </c:numRef>
          </c:xVal>
          <c:yVal>
            <c:numRef>
              <c:f>Sheet1!$D$2:$D$11</c:f>
              <c:numCache>
                <c:formatCode>0</c:formatCode>
                <c:ptCount val="10"/>
                <c:pt idx="0">
                  <c:v>598.40531006373897</c:v>
                </c:pt>
                <c:pt idx="1">
                  <c:v>145.86992366005069</c:v>
                </c:pt>
                <c:pt idx="2">
                  <c:v>#N/A</c:v>
                </c:pt>
                <c:pt idx="3">
                  <c:v>226.79789241015226</c:v>
                </c:pt>
                <c:pt idx="4">
                  <c:v>718.05500823166017</c:v>
                </c:pt>
                <c:pt idx="5">
                  <c:v>#N/A</c:v>
                </c:pt>
                <c:pt idx="6">
                  <c:v>687.31429544594721</c:v>
                </c:pt>
                <c:pt idx="7">
                  <c:v>186.90488307150389</c:v>
                </c:pt>
                <c:pt idx="8">
                  <c:v>537.83266655211025</c:v>
                </c:pt>
                <c:pt idx="9">
                  <c:v>288.33278964819397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28-484A-8AE9-AA708D881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68256"/>
        <c:axId val="110306816"/>
      </c:scatterChart>
      <c:valAx>
        <c:axId val="10516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306816"/>
        <c:crosses val="autoZero"/>
        <c:crossBetween val="midCat"/>
      </c:valAx>
      <c:valAx>
        <c:axId val="11030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168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Удалено_в_ручную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3</c:v>
                </c:pt>
                <c:pt idx="3">
                  <c:v>3.5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7.5</c:v>
                </c:pt>
                <c:pt idx="8">
                  <c:v>9</c:v>
                </c:pt>
                <c:pt idx="9">
                  <c:v>9.5</c:v>
                </c:pt>
              </c:numCache>
            </c:numRef>
          </c:xVal>
          <c:yVal>
            <c:numRef>
              <c:f>Sheet1!$E$2:$E$11</c:f>
              <c:numCache>
                <c:formatCode>0</c:formatCode>
                <c:ptCount val="10"/>
                <c:pt idx="0">
                  <c:v>598.40531006373897</c:v>
                </c:pt>
                <c:pt idx="1">
                  <c:v>145.86992366005069</c:v>
                </c:pt>
                <c:pt idx="3">
                  <c:v>226.79789241015226</c:v>
                </c:pt>
                <c:pt idx="4">
                  <c:v>718.05500823166017</c:v>
                </c:pt>
                <c:pt idx="6">
                  <c:v>687.31429544594721</c:v>
                </c:pt>
                <c:pt idx="7">
                  <c:v>186.90488307150389</c:v>
                </c:pt>
                <c:pt idx="8">
                  <c:v>537.83266655211025</c:v>
                </c:pt>
                <c:pt idx="9">
                  <c:v>288.33278964819397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5F-4831-8790-CC328DF47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57536"/>
        <c:axId val="120301824"/>
      </c:scatterChart>
      <c:valAx>
        <c:axId val="12025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301824"/>
        <c:crosses val="autoZero"/>
        <c:crossBetween val="midCat"/>
      </c:valAx>
      <c:valAx>
        <c:axId val="12030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25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</xdr:rowOff>
    </xdr:from>
    <xdr:to>
      <xdr:col>7</xdr:col>
      <xdr:colOff>304800</xdr:colOff>
      <xdr:row>29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180975</xdr:rowOff>
    </xdr:from>
    <xdr:to>
      <xdr:col>15</xdr:col>
      <xdr:colOff>304800</xdr:colOff>
      <xdr:row>29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600075</xdr:colOff>
      <xdr:row>15</xdr:row>
      <xdr:rowOff>0</xdr:rowOff>
    </xdr:from>
    <xdr:to>
      <xdr:col>23</xdr:col>
      <xdr:colOff>295275</xdr:colOff>
      <xdr:row>29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390525</xdr:colOff>
      <xdr:row>28</xdr:row>
      <xdr:rowOff>76200</xdr:rowOff>
    </xdr:from>
    <xdr:to>
      <xdr:col>3</xdr:col>
      <xdr:colOff>238125</xdr:colOff>
      <xdr:row>31</xdr:row>
      <xdr:rowOff>161925</xdr:rowOff>
    </xdr:to>
    <xdr:cxnSp macro="">
      <xdr:nvCxnSpPr>
        <xdr:cNvPr id="8" name="Straight Arrow Connector 7"/>
        <xdr:cNvCxnSpPr/>
      </xdr:nvCxnSpPr>
      <xdr:spPr>
        <a:xfrm flipH="1" flipV="1">
          <a:off x="1609725" y="5029200"/>
          <a:ext cx="457200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28</xdr:row>
      <xdr:rowOff>0</xdr:rowOff>
    </xdr:from>
    <xdr:to>
      <xdr:col>4</xdr:col>
      <xdr:colOff>76200</xdr:colOff>
      <xdr:row>31</xdr:row>
      <xdr:rowOff>180975</xdr:rowOff>
    </xdr:to>
    <xdr:cxnSp macro="">
      <xdr:nvCxnSpPr>
        <xdr:cNvPr id="10" name="Straight Arrow Connector 9"/>
        <xdr:cNvCxnSpPr/>
      </xdr:nvCxnSpPr>
      <xdr:spPr>
        <a:xfrm flipV="1">
          <a:off x="2076450" y="4953000"/>
          <a:ext cx="43815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25</xdr:row>
      <xdr:rowOff>66675</xdr:rowOff>
    </xdr:from>
    <xdr:to>
      <xdr:col>11</xdr:col>
      <xdr:colOff>200025</xdr:colOff>
      <xdr:row>30</xdr:row>
      <xdr:rowOff>104775</xdr:rowOff>
    </xdr:to>
    <xdr:cxnSp macro="">
      <xdr:nvCxnSpPr>
        <xdr:cNvPr id="12" name="Straight Arrow Connector 11"/>
        <xdr:cNvCxnSpPr/>
      </xdr:nvCxnSpPr>
      <xdr:spPr>
        <a:xfrm flipH="1" flipV="1">
          <a:off x="6410325" y="4448175"/>
          <a:ext cx="4953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18</xdr:row>
      <xdr:rowOff>171450</xdr:rowOff>
    </xdr:from>
    <xdr:to>
      <xdr:col>12</xdr:col>
      <xdr:colOff>228600</xdr:colOff>
      <xdr:row>30</xdr:row>
      <xdr:rowOff>123825</xdr:rowOff>
    </xdr:to>
    <xdr:cxnSp macro="">
      <xdr:nvCxnSpPr>
        <xdr:cNvPr id="14" name="Straight Arrow Connector 13"/>
        <xdr:cNvCxnSpPr/>
      </xdr:nvCxnSpPr>
      <xdr:spPr>
        <a:xfrm flipV="1">
          <a:off x="6943725" y="3219450"/>
          <a:ext cx="600075" cy="2238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34"/>
  <sheetViews>
    <sheetView tabSelected="1" workbookViewId="0">
      <selection activeCell="D12" sqref="D12"/>
    </sheetView>
  </sheetViews>
  <sheetFormatPr defaultRowHeight="15" x14ac:dyDescent="0.25"/>
  <cols>
    <col min="2" max="2" width="9.140625" style="1"/>
    <col min="3" max="5" width="9.140625" style="2"/>
  </cols>
  <sheetData>
    <row r="1" spans="1:5" ht="15.75" thickBot="1" x14ac:dyDescent="0.3">
      <c r="A1" s="11" t="s">
        <v>0</v>
      </c>
      <c r="B1" s="19" t="s">
        <v>1</v>
      </c>
      <c r="C1" s="15" t="s">
        <v>7</v>
      </c>
      <c r="D1" s="7" t="s">
        <v>8</v>
      </c>
      <c r="E1" s="8" t="s">
        <v>6</v>
      </c>
    </row>
    <row r="2" spans="1:5" x14ac:dyDescent="0.25">
      <c r="A2" s="12">
        <v>1</v>
      </c>
      <c r="B2" s="20">
        <v>0.59840531006373898</v>
      </c>
      <c r="C2" s="16">
        <f>IF(ISNUMBER($B2), $B2*1000, "")</f>
        <v>598.40531006373897</v>
      </c>
      <c r="D2" s="5">
        <f>IF(ISNUMBER($B2), $B2*1000, NA())</f>
        <v>598.40531006373897</v>
      </c>
      <c r="E2" s="6">
        <f>$B2*1000</f>
        <v>598.40531006373897</v>
      </c>
    </row>
    <row r="3" spans="1:5" x14ac:dyDescent="0.25">
      <c r="A3" s="13">
        <v>1.5</v>
      </c>
      <c r="B3" s="21">
        <v>0.14586992366005069</v>
      </c>
      <c r="C3" s="17">
        <f t="shared" ref="C3:C11" si="0">IF(ISNUMBER($B3), $B3*1000, "")</f>
        <v>145.86992366005069</v>
      </c>
      <c r="D3" s="3">
        <f t="shared" ref="D3:D11" si="1">IF(ISNUMBER($B3), $B3*1000, NA())</f>
        <v>145.86992366005069</v>
      </c>
      <c r="E3" s="4">
        <f t="shared" ref="E3:E11" si="2">$B3*1000</f>
        <v>145.86992366005069</v>
      </c>
    </row>
    <row r="4" spans="1:5" x14ac:dyDescent="0.25">
      <c r="A4" s="13">
        <v>3</v>
      </c>
      <c r="B4" s="21"/>
      <c r="C4" s="17" t="str">
        <f t="shared" si="0"/>
        <v/>
      </c>
      <c r="D4" s="3" t="e">
        <f t="shared" si="1"/>
        <v>#N/A</v>
      </c>
      <c r="E4" s="4"/>
    </row>
    <row r="5" spans="1:5" x14ac:dyDescent="0.25">
      <c r="A5" s="13">
        <v>3.5</v>
      </c>
      <c r="B5" s="21">
        <v>0.22679789241015225</v>
      </c>
      <c r="C5" s="17">
        <f t="shared" si="0"/>
        <v>226.79789241015226</v>
      </c>
      <c r="D5" s="3">
        <f t="shared" si="1"/>
        <v>226.79789241015226</v>
      </c>
      <c r="E5" s="4">
        <f t="shared" si="2"/>
        <v>226.79789241015226</v>
      </c>
    </row>
    <row r="6" spans="1:5" x14ac:dyDescent="0.25">
      <c r="A6" s="13">
        <v>5</v>
      </c>
      <c r="B6" s="21">
        <v>0.71805500823166013</v>
      </c>
      <c r="C6" s="17">
        <f t="shared" si="0"/>
        <v>718.05500823166017</v>
      </c>
      <c r="D6" s="3">
        <f t="shared" si="1"/>
        <v>718.05500823166017</v>
      </c>
      <c r="E6" s="4">
        <f t="shared" si="2"/>
        <v>718.05500823166017</v>
      </c>
    </row>
    <row r="7" spans="1:5" x14ac:dyDescent="0.25">
      <c r="A7" s="13">
        <v>5.5</v>
      </c>
      <c r="B7" s="21"/>
      <c r="C7" s="17" t="str">
        <f t="shared" si="0"/>
        <v/>
      </c>
      <c r="D7" s="3" t="e">
        <f t="shared" si="1"/>
        <v>#N/A</v>
      </c>
      <c r="E7" s="4"/>
    </row>
    <row r="8" spans="1:5" x14ac:dyDescent="0.25">
      <c r="A8" s="13">
        <v>7</v>
      </c>
      <c r="B8" s="21">
        <v>0.68731429544594724</v>
      </c>
      <c r="C8" s="17">
        <f t="shared" si="0"/>
        <v>687.31429544594721</v>
      </c>
      <c r="D8" s="3">
        <f t="shared" si="1"/>
        <v>687.31429544594721</v>
      </c>
      <c r="E8" s="4">
        <f t="shared" si="2"/>
        <v>687.31429544594721</v>
      </c>
    </row>
    <row r="9" spans="1:5" x14ac:dyDescent="0.25">
      <c r="A9" s="13">
        <v>7.5</v>
      </c>
      <c r="B9" s="21">
        <v>0.18690488307150388</v>
      </c>
      <c r="C9" s="17">
        <f t="shared" si="0"/>
        <v>186.90488307150389</v>
      </c>
      <c r="D9" s="3">
        <f t="shared" si="1"/>
        <v>186.90488307150389</v>
      </c>
      <c r="E9" s="4">
        <f t="shared" si="2"/>
        <v>186.90488307150389</v>
      </c>
    </row>
    <row r="10" spans="1:5" x14ac:dyDescent="0.25">
      <c r="A10" s="13">
        <v>9</v>
      </c>
      <c r="B10" s="21">
        <v>0.53783266655211026</v>
      </c>
      <c r="C10" s="17">
        <f t="shared" si="0"/>
        <v>537.83266655211025</v>
      </c>
      <c r="D10" s="3">
        <f t="shared" si="1"/>
        <v>537.83266655211025</v>
      </c>
      <c r="E10" s="4">
        <f t="shared" si="2"/>
        <v>537.83266655211025</v>
      </c>
    </row>
    <row r="11" spans="1:5" ht="15.75" thickBot="1" x14ac:dyDescent="0.3">
      <c r="A11" s="14">
        <v>9.5</v>
      </c>
      <c r="B11" s="22">
        <v>0.28833278964819398</v>
      </c>
      <c r="C11" s="18">
        <f t="shared" si="0"/>
        <v>288.33278964819397</v>
      </c>
      <c r="D11" s="9">
        <f t="shared" si="1"/>
        <v>288.33278964819397</v>
      </c>
      <c r="E11" s="10">
        <f t="shared" si="2"/>
        <v>288.33278964819397</v>
      </c>
    </row>
    <row r="12" spans="1:5" ht="15.75" thickBot="1" x14ac:dyDescent="0.3">
      <c r="A12" s="11" t="s">
        <v>11</v>
      </c>
      <c r="B12" s="19">
        <f>AVERAGE(B$2:B$11)</f>
        <v>0.42368909613541966</v>
      </c>
      <c r="C12" s="15">
        <f t="shared" ref="C12:E12" si="3">AVERAGE(C$2:C$11)</f>
        <v>423.68909613541962</v>
      </c>
      <c r="D12" s="27">
        <f>_xlfn.AGGREGATE(1,6,D$2:D$11)</f>
        <v>423.68909613541962</v>
      </c>
      <c r="E12" s="8">
        <f t="shared" si="3"/>
        <v>423.68909613541962</v>
      </c>
    </row>
    <row r="13" spans="1:5" ht="15.75" thickBot="1" x14ac:dyDescent="0.3">
      <c r="A13" s="11" t="s">
        <v>10</v>
      </c>
      <c r="B13" s="23">
        <f>COUNT(B$2:B$11)</f>
        <v>8</v>
      </c>
      <c r="C13" s="24">
        <f t="shared" ref="C13:E13" si="4">COUNT(C$2:C$11)</f>
        <v>8</v>
      </c>
      <c r="D13" s="25">
        <f t="shared" si="4"/>
        <v>8</v>
      </c>
      <c r="E13" s="26">
        <f t="shared" si="4"/>
        <v>8</v>
      </c>
    </row>
    <row r="14" spans="1:5" ht="15.75" thickBot="1" x14ac:dyDescent="0.3">
      <c r="A14" s="11" t="s">
        <v>12</v>
      </c>
      <c r="B14" s="23">
        <f>COUNTA(B$2:B$11)</f>
        <v>8</v>
      </c>
      <c r="C14" s="24">
        <f t="shared" ref="C14:E14" si="5">COUNTA(C$2:C$11)</f>
        <v>10</v>
      </c>
      <c r="D14" s="25">
        <f t="shared" si="5"/>
        <v>10</v>
      </c>
      <c r="E14" s="26">
        <f t="shared" si="5"/>
        <v>8</v>
      </c>
    </row>
    <row r="32" spans="12:20" x14ac:dyDescent="0.25">
      <c r="L32" t="s">
        <v>5</v>
      </c>
      <c r="T32" t="s">
        <v>2</v>
      </c>
    </row>
    <row r="33" spans="4:12" x14ac:dyDescent="0.25">
      <c r="D33" s="2" t="s">
        <v>3</v>
      </c>
      <c r="L33" t="s">
        <v>9</v>
      </c>
    </row>
    <row r="34" spans="4:12" x14ac:dyDescent="0.25">
      <c r="D34" s="2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Alexey.Kniga</dc:creator>
  <cp:lastModifiedBy>Boroda</cp:lastModifiedBy>
  <dcterms:created xsi:type="dcterms:W3CDTF">2016-05-22T11:03:11Z</dcterms:created>
  <dcterms:modified xsi:type="dcterms:W3CDTF">2016-05-22T13:16:17Z</dcterms:modified>
</cp:coreProperties>
</file>