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Q4" i="1" s="1"/>
  <c r="P5" i="1"/>
  <c r="Q5" i="1" s="1"/>
  <c r="P6" i="1"/>
  <c r="P7" i="1"/>
  <c r="P8" i="1"/>
  <c r="P3" i="1"/>
  <c r="Q3" i="1" s="1"/>
  <c r="Q7" i="1"/>
  <c r="Q8" i="1"/>
  <c r="M3" i="1"/>
  <c r="I3" i="1"/>
  <c r="J3" i="1" s="1"/>
  <c r="K3" i="1" s="1"/>
  <c r="L3" i="1" s="1"/>
  <c r="I4" i="1"/>
  <c r="J4" i="1"/>
  <c r="K4" i="1" s="1"/>
  <c r="L4" i="1" s="1"/>
  <c r="I5" i="1"/>
  <c r="J5" i="1" s="1"/>
  <c r="K5" i="1" s="1"/>
  <c r="L5" i="1" s="1"/>
  <c r="I7" i="1"/>
  <c r="J7" i="1" s="1"/>
  <c r="K7" i="1" s="1"/>
  <c r="L7" i="1" s="1"/>
  <c r="I8" i="1"/>
  <c r="J8" i="1" s="1"/>
  <c r="K8" i="1" s="1"/>
  <c r="L8" i="1" s="1"/>
  <c r="D4" i="1" l="1"/>
  <c r="E4" i="1" s="1"/>
  <c r="F4" i="1" s="1"/>
  <c r="G4" i="1" s="1"/>
  <c r="H4" i="1" s="1"/>
  <c r="D5" i="1"/>
  <c r="E5" i="1" s="1"/>
  <c r="F5" i="1" s="1"/>
  <c r="G5" i="1" s="1"/>
  <c r="H5" i="1" s="1"/>
  <c r="D6" i="1"/>
  <c r="E6" i="1" s="1"/>
  <c r="F6" i="1" s="1"/>
  <c r="G6" i="1" s="1"/>
  <c r="H6" i="1" s="1"/>
  <c r="I6" i="1" s="1"/>
  <c r="J6" i="1" s="1"/>
  <c r="K6" i="1" s="1"/>
  <c r="L6" i="1" s="1"/>
  <c r="D7" i="1"/>
  <c r="E7" i="1" s="1"/>
  <c r="F7" i="1" s="1"/>
  <c r="G7" i="1" s="1"/>
  <c r="H7" i="1" s="1"/>
  <c r="D8" i="1"/>
  <c r="E8" i="1" s="1"/>
  <c r="F8" i="1" s="1"/>
  <c r="G8" i="1" s="1"/>
  <c r="H8" i="1" s="1"/>
  <c r="D3" i="1"/>
  <c r="E3" i="1" s="1"/>
  <c r="F3" i="1" s="1"/>
  <c r="G3" i="1" s="1"/>
  <c r="H3" i="1" s="1"/>
  <c r="M7" i="1" l="1"/>
  <c r="N7" i="1" s="1"/>
  <c r="M6" i="1"/>
  <c r="N3" i="1"/>
  <c r="M5" i="1"/>
  <c r="N5" i="1" s="1"/>
  <c r="M8" i="1"/>
  <c r="N8" i="1" s="1"/>
  <c r="M4" i="1"/>
  <c r="N4" i="1" s="1"/>
  <c r="Q6" i="1" l="1"/>
  <c r="N6" i="1"/>
</calcChain>
</file>

<file path=xl/sharedStrings.xml><?xml version="1.0" encoding="utf-8"?>
<sst xmlns="http://schemas.openxmlformats.org/spreadsheetml/2006/main" count="6" uniqueCount="6">
  <si>
    <t>доставка песка щебня в московской области</t>
  </si>
  <si>
    <t>доставка песка щебня гравия</t>
  </si>
  <si>
    <t>доставка песка щебня гравия в московской области</t>
  </si>
  <si>
    <t>доставка торфа песок щебень</t>
  </si>
  <si>
    <t>доставка щебня песка москва и московская область</t>
  </si>
  <si>
    <t>доставка речного белого песка по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</si>
</sst>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tabSelected="1" workbookViewId="0">
      <selection activeCell="R8" sqref="R8"/>
    </sheetView>
  </sheetViews>
  <sheetFormatPr defaultRowHeight="15" x14ac:dyDescent="0.25"/>
  <cols>
    <col min="2" max="2" width="49.140625" bestFit="1" customWidth="1"/>
    <col min="3" max="14" width="4.85546875" customWidth="1"/>
    <col min="16" max="16" width="34.85546875" bestFit="1" customWidth="1"/>
    <col min="17" max="17" width="21.140625" bestFit="1" customWidth="1"/>
  </cols>
  <sheetData>
    <row r="3" spans="2:17" x14ac:dyDescent="0.25">
      <c r="B3" t="s">
        <v>0</v>
      </c>
      <c r="C3" s="1"/>
      <c r="D3" s="1">
        <f>SEARCH(" ",$B3,C3+1)</f>
        <v>9</v>
      </c>
      <c r="E3" s="1">
        <f t="shared" ref="E3:H3" si="0">SEARCH(" ",$B3,D3+1)</f>
        <v>15</v>
      </c>
      <c r="F3" s="1">
        <f t="shared" si="0"/>
        <v>21</v>
      </c>
      <c r="G3" s="1">
        <f t="shared" si="0"/>
        <v>23</v>
      </c>
      <c r="H3" s="1">
        <f t="shared" si="0"/>
        <v>34</v>
      </c>
      <c r="I3" s="1" t="e">
        <f t="shared" ref="I3:L3" si="1">SEARCH(" ",$B3,H3+1)</f>
        <v>#VALUE!</v>
      </c>
      <c r="J3" s="1" t="e">
        <f t="shared" si="1"/>
        <v>#VALUE!</v>
      </c>
      <c r="K3" s="1" t="e">
        <f t="shared" si="1"/>
        <v>#VALUE!</v>
      </c>
      <c r="L3" s="1" t="e">
        <f t="shared" si="1"/>
        <v>#VALUE!</v>
      </c>
      <c r="M3" s="1">
        <f>LOOKUP(34,D3:L3)</f>
        <v>34</v>
      </c>
      <c r="N3" s="1">
        <f>LOOKUP(M3-1,D3:L3)</f>
        <v>23</v>
      </c>
      <c r="P3" s="2" t="str">
        <f>TRIM(IF(LEN(B3)&lt;34,B3,LEFT(B3,IF(M3-N3&lt;4,N3,M3))))</f>
        <v>доставка песка щебня в московской</v>
      </c>
      <c r="Q3" s="3" t="str">
        <f>TRIM(SUBSTITUTE(B3,P3,""))</f>
        <v>области</v>
      </c>
    </row>
    <row r="4" spans="2:17" x14ac:dyDescent="0.25">
      <c r="B4" t="s">
        <v>1</v>
      </c>
      <c r="C4" s="1"/>
      <c r="D4" s="1">
        <f>SEARCH(" ",$B4,C4+1)</f>
        <v>9</v>
      </c>
      <c r="E4" s="1">
        <f t="shared" ref="E4:H8" si="2">SEARCH(" ",$B4,D4+1)</f>
        <v>15</v>
      </c>
      <c r="F4" s="1">
        <f t="shared" si="2"/>
        <v>21</v>
      </c>
      <c r="G4" s="1" t="e">
        <f t="shared" si="2"/>
        <v>#VALUE!</v>
      </c>
      <c r="H4" s="1" t="e">
        <f t="shared" si="2"/>
        <v>#VALUE!</v>
      </c>
      <c r="I4" s="1" t="e">
        <f t="shared" ref="I4:L4" si="3">SEARCH(" ",$B4,H4+1)</f>
        <v>#VALUE!</v>
      </c>
      <c r="J4" s="1" t="e">
        <f t="shared" si="3"/>
        <v>#VALUE!</v>
      </c>
      <c r="K4" s="1" t="e">
        <f t="shared" si="3"/>
        <v>#VALUE!</v>
      </c>
      <c r="L4" s="1" t="e">
        <f t="shared" si="3"/>
        <v>#VALUE!</v>
      </c>
      <c r="M4" s="1">
        <f t="shared" ref="M4:M8" si="4">LOOKUP(34,D4:L4)</f>
        <v>21</v>
      </c>
      <c r="N4" s="1">
        <f t="shared" ref="N4:N8" si="5">LOOKUP(M4-1,D4:L4)</f>
        <v>15</v>
      </c>
      <c r="P4" s="2" t="str">
        <f t="shared" ref="P4:P8" si="6">TRIM(IF(LEN(B4)&lt;34,B4,LEFT(B4,IF(M4-N4&lt;4,N4,M4))))</f>
        <v>доставка песка щебня гравия</v>
      </c>
      <c r="Q4" s="3" t="str">
        <f t="shared" ref="Q4:Q8" si="7">TRIM(SUBSTITUTE(B4,P4,""))</f>
        <v/>
      </c>
    </row>
    <row r="5" spans="2:17" x14ac:dyDescent="0.25">
      <c r="B5" t="s">
        <v>2</v>
      </c>
      <c r="C5" s="1"/>
      <c r="D5" s="1">
        <f>SEARCH(" ",$B5,C5+1)</f>
        <v>9</v>
      </c>
      <c r="E5" s="1">
        <f t="shared" si="2"/>
        <v>15</v>
      </c>
      <c r="F5" s="1">
        <f t="shared" si="2"/>
        <v>21</v>
      </c>
      <c r="G5" s="1">
        <f t="shared" si="2"/>
        <v>28</v>
      </c>
      <c r="H5" s="1">
        <f t="shared" si="2"/>
        <v>30</v>
      </c>
      <c r="I5" s="1">
        <f t="shared" ref="I5:L5" si="8">SEARCH(" ",$B5,H5+1)</f>
        <v>41</v>
      </c>
      <c r="J5" s="1" t="e">
        <f t="shared" si="8"/>
        <v>#VALUE!</v>
      </c>
      <c r="K5" s="1" t="e">
        <f t="shared" si="8"/>
        <v>#VALUE!</v>
      </c>
      <c r="L5" s="1" t="e">
        <f t="shared" si="8"/>
        <v>#VALUE!</v>
      </c>
      <c r="M5" s="1">
        <f t="shared" si="4"/>
        <v>30</v>
      </c>
      <c r="N5" s="1">
        <f t="shared" si="5"/>
        <v>28</v>
      </c>
      <c r="P5" s="2" t="str">
        <f t="shared" si="6"/>
        <v>доставка песка щебня гравия</v>
      </c>
      <c r="Q5" s="3" t="str">
        <f t="shared" si="7"/>
        <v>в московской области</v>
      </c>
    </row>
    <row r="6" spans="2:17" x14ac:dyDescent="0.25">
      <c r="B6" t="s">
        <v>5</v>
      </c>
      <c r="C6" s="1"/>
      <c r="D6" s="1">
        <f>SEARCH(" ",$B6,C6+1)</f>
        <v>9</v>
      </c>
      <c r="E6" s="1">
        <f t="shared" si="2"/>
        <v>17</v>
      </c>
      <c r="F6" s="1">
        <f t="shared" si="2"/>
        <v>24</v>
      </c>
      <c r="G6" s="1">
        <f t="shared" si="2"/>
        <v>30</v>
      </c>
      <c r="H6" s="1">
        <f t="shared" si="2"/>
        <v>33</v>
      </c>
      <c r="I6" s="1" t="e">
        <f t="shared" ref="I6:L6" si="9">SEARCH(" ",$B6,H6+1)</f>
        <v>#VALUE!</v>
      </c>
      <c r="J6" s="1" t="e">
        <f t="shared" si="9"/>
        <v>#VALUE!</v>
      </c>
      <c r="K6" s="1" t="e">
        <f t="shared" si="9"/>
        <v>#VALUE!</v>
      </c>
      <c r="L6" s="1" t="e">
        <f t="shared" si="9"/>
        <v>#VALUE!</v>
      </c>
      <c r="M6" s="1">
        <f t="shared" si="4"/>
        <v>33</v>
      </c>
      <c r="N6" s="1">
        <f t="shared" si="5"/>
        <v>30</v>
      </c>
      <c r="P6" s="2" t="str">
        <f t="shared" si="6"/>
        <v>доставка речного белого песка</v>
      </c>
      <c r="Q6" s="3" t="str">
        <f t="shared" si="7"/>
        <v>по москва</v>
      </c>
    </row>
    <row r="7" spans="2:17" x14ac:dyDescent="0.25">
      <c r="B7" t="s">
        <v>3</v>
      </c>
      <c r="C7" s="1"/>
      <c r="D7" s="1">
        <f>SEARCH(" ",$B7,C7+1)</f>
        <v>9</v>
      </c>
      <c r="E7" s="1">
        <f t="shared" si="2"/>
        <v>15</v>
      </c>
      <c r="F7" s="1">
        <f t="shared" si="2"/>
        <v>21</v>
      </c>
      <c r="G7" s="1" t="e">
        <f t="shared" si="2"/>
        <v>#VALUE!</v>
      </c>
      <c r="H7" s="1" t="e">
        <f t="shared" si="2"/>
        <v>#VALUE!</v>
      </c>
      <c r="I7" s="1" t="e">
        <f t="shared" ref="I7:L7" si="10">SEARCH(" ",$B7,H7+1)</f>
        <v>#VALUE!</v>
      </c>
      <c r="J7" s="1" t="e">
        <f t="shared" si="10"/>
        <v>#VALUE!</v>
      </c>
      <c r="K7" s="1" t="e">
        <f t="shared" si="10"/>
        <v>#VALUE!</v>
      </c>
      <c r="L7" s="1" t="e">
        <f t="shared" si="10"/>
        <v>#VALUE!</v>
      </c>
      <c r="M7" s="1">
        <f t="shared" si="4"/>
        <v>21</v>
      </c>
      <c r="N7" s="1">
        <f t="shared" si="5"/>
        <v>15</v>
      </c>
      <c r="P7" s="2" t="str">
        <f t="shared" si="6"/>
        <v>доставка торфа песок щебень</v>
      </c>
      <c r="Q7" s="3" t="str">
        <f t="shared" si="7"/>
        <v/>
      </c>
    </row>
    <row r="8" spans="2:17" x14ac:dyDescent="0.25">
      <c r="B8" t="s">
        <v>4</v>
      </c>
      <c r="C8" s="1"/>
      <c r="D8" s="1">
        <f>SEARCH(" ",$B8,C8+1)</f>
        <v>9</v>
      </c>
      <c r="E8" s="1">
        <f t="shared" si="2"/>
        <v>15</v>
      </c>
      <c r="F8" s="1">
        <f t="shared" si="2"/>
        <v>21</v>
      </c>
      <c r="G8" s="1">
        <f t="shared" si="2"/>
        <v>28</v>
      </c>
      <c r="H8" s="1">
        <f t="shared" si="2"/>
        <v>30</v>
      </c>
      <c r="I8" s="1">
        <f t="shared" ref="I8:L8" si="11">SEARCH(" ",$B8,H8+1)</f>
        <v>41</v>
      </c>
      <c r="J8" s="1" t="e">
        <f t="shared" si="11"/>
        <v>#VALUE!</v>
      </c>
      <c r="K8" s="1" t="e">
        <f t="shared" si="11"/>
        <v>#VALUE!</v>
      </c>
      <c r="L8" s="1" t="e">
        <f t="shared" si="11"/>
        <v>#VALUE!</v>
      </c>
      <c r="M8" s="1">
        <f t="shared" si="4"/>
        <v>30</v>
      </c>
      <c r="N8" s="1">
        <f t="shared" si="5"/>
        <v>28</v>
      </c>
      <c r="P8" s="2" t="str">
        <f t="shared" si="6"/>
        <v>доставка щебня песка москва</v>
      </c>
      <c r="Q8" s="3" t="str">
        <f t="shared" si="7"/>
        <v>и московская область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2016-05-20T11:25:15Z</dcterms:created>
  <dcterms:modified xsi:type="dcterms:W3CDTF">2016-05-20T12:01:55Z</dcterms:modified>
</cp:coreProperties>
</file>