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15"/>
  </bookViews>
  <sheets>
    <sheet name="Лист3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D4" i="1"/>
  <c r="D5" i="1"/>
  <c r="D6" i="1"/>
  <c r="D7" i="1"/>
  <c r="D8" i="1"/>
  <c r="D9" i="1"/>
  <c r="D10" i="1"/>
  <c r="C4" i="1"/>
  <c r="C5" i="1"/>
  <c r="C6" i="1"/>
  <c r="C7" i="1"/>
  <c r="C8" i="1"/>
  <c r="C9" i="1"/>
  <c r="C10" i="1"/>
</calcChain>
</file>

<file path=xl/sharedStrings.xml><?xml version="1.0" encoding="utf-8"?>
<sst xmlns="http://schemas.openxmlformats.org/spreadsheetml/2006/main" count="30" uniqueCount="16">
  <si>
    <t>1.1</t>
  </si>
  <si>
    <t>Балка а-10</t>
  </si>
  <si>
    <t>Швеллер 20П</t>
  </si>
  <si>
    <t>Лист t10</t>
  </si>
  <si>
    <t>Балка а-11</t>
  </si>
  <si>
    <t>Швеллер 16П</t>
  </si>
  <si>
    <t>Лист t8</t>
  </si>
  <si>
    <t>Балка а-15</t>
  </si>
  <si>
    <t>Швеллер 24П</t>
  </si>
  <si>
    <t>1.2</t>
  </si>
  <si>
    <t>1.3</t>
  </si>
  <si>
    <t>масса</t>
  </si>
  <si>
    <t>норма</t>
  </si>
  <si>
    <t>наименование/состав</t>
  </si>
  <si>
    <t>наименование</t>
  </si>
  <si>
    <t>состав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</si>
</sst>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P12"/>
  <sheetViews>
    <sheetView tabSelected="1" workbookViewId="0">
      <selection activeCell="C4" sqref="C4"/>
    </sheetView>
  </sheetViews>
  <sheetFormatPr defaultRowHeight="15" x14ac:dyDescent="0.25"/>
  <cols>
    <col min="1" max="1" width="7" style="1" customWidth="1"/>
    <col min="2" max="2" width="26.85546875" customWidth="1"/>
    <col min="7" max="7" width="18.42578125" customWidth="1"/>
    <col min="8" max="8" width="18.7109375" customWidth="1"/>
    <col min="11" max="11" width="14.28515625" customWidth="1"/>
    <col min="14" max="14" width="15.140625" customWidth="1"/>
  </cols>
  <sheetData>
    <row r="1" spans="1:16" x14ac:dyDescent="0.25">
      <c r="A1" s="8"/>
      <c r="B1" s="3" t="s">
        <v>13</v>
      </c>
      <c r="C1" s="9" t="s">
        <v>11</v>
      </c>
      <c r="D1" s="9" t="s">
        <v>12</v>
      </c>
      <c r="G1" s="3" t="s">
        <v>14</v>
      </c>
      <c r="H1" s="3" t="s">
        <v>15</v>
      </c>
      <c r="I1" s="9" t="s">
        <v>11</v>
      </c>
      <c r="J1" s="9" t="s">
        <v>12</v>
      </c>
      <c r="K1" s="3"/>
      <c r="L1" s="9" t="s">
        <v>11</v>
      </c>
      <c r="M1" s="9" t="s">
        <v>12</v>
      </c>
      <c r="N1" s="3"/>
      <c r="O1" s="3"/>
      <c r="P1" s="3"/>
    </row>
    <row r="2" spans="1:16" x14ac:dyDescent="0.25">
      <c r="A2" s="8" t="s">
        <v>0</v>
      </c>
      <c r="B2" s="2" t="s">
        <v>1</v>
      </c>
      <c r="C2" s="9"/>
      <c r="D2" s="9"/>
      <c r="G2" s="2" t="s">
        <v>1</v>
      </c>
      <c r="H2" s="4" t="s">
        <v>2</v>
      </c>
      <c r="I2" s="5">
        <v>0.11</v>
      </c>
      <c r="J2" s="5">
        <v>1</v>
      </c>
      <c r="K2" s="4" t="s">
        <v>3</v>
      </c>
      <c r="L2" s="5">
        <v>1.4E-2</v>
      </c>
      <c r="M2" s="5">
        <v>2</v>
      </c>
      <c r="N2" s="4" t="s">
        <v>6</v>
      </c>
      <c r="O2" s="5">
        <v>10</v>
      </c>
      <c r="P2" s="5">
        <v>65</v>
      </c>
    </row>
    <row r="3" spans="1:16" x14ac:dyDescent="0.25">
      <c r="A3" s="8"/>
      <c r="B3" s="4" t="s">
        <v>2</v>
      </c>
      <c r="C3" s="10">
        <f>IF($A3="",INDEX($H$2:$AA$9,COUNTA($A$2:$A3),3*(ROW()-1-LOOKUP(,-1/($A$2:$A3),ROW($A$2:$A3)))+2+(C$1=$D$1)),"")</f>
        <v>0.11</v>
      </c>
      <c r="D3" s="10">
        <f>IF($A3="",INDEX($H$2:$AA$9,COUNTA($A$2:$A3),3*(ROW()-1-LOOKUP(,-1/($A$2:$A3),ROW($A$2:$A3)))+2+(D$1=$D$1)),"")</f>
        <v>1</v>
      </c>
      <c r="G3" s="2" t="s">
        <v>4</v>
      </c>
      <c r="H3" s="4" t="s">
        <v>5</v>
      </c>
      <c r="I3" s="5">
        <v>2</v>
      </c>
      <c r="J3" s="5">
        <v>34</v>
      </c>
      <c r="N3" s="3"/>
      <c r="O3" s="3"/>
      <c r="P3" s="3"/>
    </row>
    <row r="4" spans="1:16" x14ac:dyDescent="0.25">
      <c r="A4" s="8"/>
      <c r="B4" s="4" t="s">
        <v>3</v>
      </c>
      <c r="C4" s="10">
        <f>IF($A4="",INDEX($H$2:$AA$9,COUNTA($A$2:$A4),3*(ROW()-1-LOOKUP(,-1/($A$2:$A4),ROW($A$2:$A4)))+2+(C$1=$D$1)),"")</f>
        <v>1.4E-2</v>
      </c>
      <c r="D4" s="10">
        <f>IF($A4="",INDEX($H$2:$AA$9,COUNTA($A$2:$A4),3*(ROW()-1-LOOKUP(,-1/($A$2:$A4),ROW($A$2:$A4)))+2+(D$1=$D$1)),"")</f>
        <v>2</v>
      </c>
      <c r="G4" s="2" t="s">
        <v>7</v>
      </c>
      <c r="H4" s="4" t="s">
        <v>8</v>
      </c>
      <c r="I4" s="5">
        <v>0.5</v>
      </c>
      <c r="J4" s="5">
        <v>5</v>
      </c>
      <c r="K4" s="4" t="s">
        <v>6</v>
      </c>
      <c r="L4" s="5">
        <v>0.8</v>
      </c>
      <c r="M4" s="5">
        <v>6</v>
      </c>
      <c r="N4" s="3"/>
      <c r="O4" s="3"/>
      <c r="P4" s="3"/>
    </row>
    <row r="5" spans="1:16" x14ac:dyDescent="0.25">
      <c r="A5" s="8"/>
      <c r="B5" s="4" t="s">
        <v>6</v>
      </c>
      <c r="C5" s="10">
        <f>IF($A5="",INDEX($H$2:$AA$9,COUNTA($A$2:$A5),3*(ROW()-1-LOOKUP(,-1/($A$2:$A5),ROW($A$2:$A5)))+2+(C$1=$D$1)),"")</f>
        <v>10</v>
      </c>
      <c r="D5" s="10">
        <f>IF($A5="",INDEX($H$2:$AA$9,COUNTA($A$2:$A5),3*(ROW()-1-LOOKUP(,-1/($A$2:$A5),ROW($A$2:$A5)))+2+(D$1=$D$1)),"")</f>
        <v>65</v>
      </c>
    </row>
    <row r="6" spans="1:16" x14ac:dyDescent="0.25">
      <c r="A6" s="8" t="s">
        <v>9</v>
      </c>
      <c r="B6" s="2" t="s">
        <v>4</v>
      </c>
      <c r="C6" s="10" t="str">
        <f>IF($A6="",INDEX($H$2:$AA$9,COUNTA($A$2:$A6),3*(ROW()-1-LOOKUP(,-1/($A$2:$A6),ROW($A$2:$A6)))+2+(C$1=$D$1)),"")</f>
        <v/>
      </c>
      <c r="D6" s="10" t="str">
        <f>IF($A6="",INDEX($H$2:$AA$9,COUNTA($A$2:$A6),3*(ROW()-1-LOOKUP(,-1/($A$2:$A6),ROW($A$2:$A6)))+2+(D$1=$D$1)),"")</f>
        <v/>
      </c>
      <c r="I6" s="7"/>
    </row>
    <row r="7" spans="1:16" x14ac:dyDescent="0.25">
      <c r="A7" s="8"/>
      <c r="B7" s="4" t="s">
        <v>5</v>
      </c>
      <c r="C7" s="10">
        <f>IF($A7="",INDEX($H$2:$AA$9,COUNTA($A$2:$A7),3*(ROW()-1-LOOKUP(,-1/($A$2:$A7),ROW($A$2:$A7)))+2+(C$1=$D$1)),"")</f>
        <v>2</v>
      </c>
      <c r="D7" s="10">
        <f>IF($A7="",INDEX($H$2:$AA$9,COUNTA($A$2:$A7),3*(ROW()-1-LOOKUP(,-1/($A$2:$A7),ROW($A$2:$A7)))+2+(D$1=$D$1)),"")</f>
        <v>34</v>
      </c>
    </row>
    <row r="8" spans="1:16" x14ac:dyDescent="0.25">
      <c r="A8" s="8" t="s">
        <v>10</v>
      </c>
      <c r="B8" s="2" t="s">
        <v>7</v>
      </c>
      <c r="C8" s="10" t="str">
        <f>IF($A8="",INDEX($H$2:$AA$9,COUNTA($A$2:$A8),3*(ROW()-1-LOOKUP(,-1/($A$2:$A8),ROW($A$2:$A8)))+2+(C$1=$D$1)),"")</f>
        <v/>
      </c>
      <c r="D8" s="10" t="str">
        <f>IF($A8="",INDEX($H$2:$AA$9,COUNTA($A$2:$A8),3*(ROW()-1-LOOKUP(,-1/($A$2:$A8),ROW($A$2:$A8)))+2+(D$1=$D$1)),"")</f>
        <v/>
      </c>
    </row>
    <row r="9" spans="1:16" x14ac:dyDescent="0.25">
      <c r="A9" s="8"/>
      <c r="B9" s="4" t="s">
        <v>8</v>
      </c>
      <c r="C9" s="10">
        <f>IF($A9="",INDEX($H$2:$AA$9,COUNTA($A$2:$A9),3*(ROW()-1-LOOKUP(,-1/($A$2:$A9),ROW($A$2:$A9)))+2+(C$1=$D$1)),"")</f>
        <v>0.5</v>
      </c>
      <c r="D9" s="10">
        <f>IF($A9="",INDEX($H$2:$AA$9,COUNTA($A$2:$A9),3*(ROW()-1-LOOKUP(,-1/($A$2:$A9),ROW($A$2:$A9)))+2+(D$1=$D$1)),"")</f>
        <v>5</v>
      </c>
    </row>
    <row r="10" spans="1:16" x14ac:dyDescent="0.25">
      <c r="A10" s="8"/>
      <c r="B10" s="4" t="s">
        <v>6</v>
      </c>
      <c r="C10" s="10">
        <f>IF($A10="",INDEX($H$2:$AA$9,COUNTA($A$2:$A10),3*(ROW()-1-LOOKUP(,-1/($A$2:$A10),ROW($A$2:$A10)))+2+(C$1=$D$1)),"")</f>
        <v>0.8</v>
      </c>
      <c r="D10" s="10">
        <f>IF($A10="",INDEX($H$2:$AA$9,COUNTA($A$2:$A10),3*(ROW()-1-LOOKUP(,-1/($A$2:$A10),ROW($A$2:$A10)))+2+(D$1=$D$1)),"")</f>
        <v>6</v>
      </c>
    </row>
    <row r="12" spans="1:16" x14ac:dyDescent="0.25">
      <c r="B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Рычков Егор Александрович (YAMALBGD-030 - RychkovEA)</dc:creator>
  <cp:lastModifiedBy>Гусев Александр Валентинович</cp:lastModifiedBy>
  <dcterms:created xsi:type="dcterms:W3CDTF">2016-05-23T09:12:19Z</dcterms:created>
  <dcterms:modified xsi:type="dcterms:W3CDTF">2016-05-23T11:50:28Z</dcterms:modified>
</cp:coreProperties>
</file>