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105" windowWidth="14805" windowHeight="8010" activeTab="1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C2" i="3" l="1"/>
  <c r="D2" i="3" s="1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K3" i="3" l="1"/>
  <c r="K4" i="3"/>
  <c r="K8" i="3"/>
  <c r="K12" i="3"/>
  <c r="K5" i="3"/>
  <c r="K9" i="3"/>
  <c r="K6" i="3"/>
  <c r="K10" i="3"/>
  <c r="K7" i="3"/>
  <c r="K11" i="3"/>
  <c r="I3" i="3"/>
  <c r="I4" i="3"/>
  <c r="I5" i="3"/>
  <c r="I9" i="3"/>
  <c r="I6" i="3"/>
  <c r="I10" i="3"/>
  <c r="I7" i="3"/>
  <c r="I11" i="3"/>
  <c r="I8" i="3"/>
  <c r="I12" i="3"/>
</calcChain>
</file>

<file path=xl/sharedStrings.xml><?xml version="1.0" encoding="utf-8"?>
<sst xmlns="http://schemas.openxmlformats.org/spreadsheetml/2006/main" count="4" uniqueCount="2">
  <si>
    <t>FROM DATE:</t>
  </si>
  <si>
    <t>WEEK#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</si>
</sst>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164" fontId="3" fillId="0" borderId="0" xfId="1" applyNumberFormat="1" applyFont="1" applyFill="1" applyBorder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P1" workbookViewId="0">
      <selection activeCell="AD3" sqref="AD3"/>
    </sheetView>
  </sheetViews>
  <sheetFormatPr defaultRowHeight="15" x14ac:dyDescent="0.25"/>
  <cols>
    <col min="2" max="2" width="13.140625" customWidth="1"/>
    <col min="3" max="3" width="10" customWidth="1"/>
    <col min="4" max="4" width="11.28515625" customWidth="1"/>
    <col min="5" max="5" width="10" customWidth="1"/>
    <col min="6" max="6" width="10.140625" bestFit="1" customWidth="1"/>
    <col min="7" max="9" width="9.85546875" customWidth="1"/>
    <col min="10" max="10" width="11.42578125" customWidth="1"/>
    <col min="11" max="11" width="11" customWidth="1"/>
    <col min="12" max="12" width="11.7109375" customWidth="1"/>
    <col min="13" max="13" width="10.85546875" customWidth="1"/>
    <col min="14" max="14" width="10.7109375" customWidth="1"/>
    <col min="15" max="15" width="12.7109375" customWidth="1"/>
    <col min="16" max="16" width="11.140625" customWidth="1"/>
    <col min="17" max="17" width="11.85546875" customWidth="1"/>
    <col min="18" max="18" width="10.85546875" customWidth="1"/>
    <col min="19" max="19" width="10.28515625" customWidth="1"/>
    <col min="20" max="20" width="10.7109375" customWidth="1"/>
    <col min="21" max="21" width="10.5703125" customWidth="1"/>
    <col min="22" max="22" width="10.7109375" customWidth="1"/>
    <col min="23" max="23" width="11.42578125" customWidth="1"/>
    <col min="24" max="24" width="10.28515625" customWidth="1"/>
    <col min="25" max="25" width="10.42578125" customWidth="1"/>
    <col min="26" max="26" width="10.140625" customWidth="1"/>
    <col min="27" max="27" width="13.7109375" customWidth="1"/>
    <col min="28" max="28" width="10.28515625" customWidth="1"/>
    <col min="29" max="29" width="13.85546875" customWidth="1"/>
    <col min="30" max="30" width="10.85546875" customWidth="1"/>
    <col min="31" max="31" width="10.28515625" customWidth="1"/>
  </cols>
  <sheetData>
    <row r="1" spans="1:31" x14ac:dyDescent="0.25">
      <c r="A1" s="1" t="s">
        <v>0</v>
      </c>
      <c r="B1" s="2">
        <f>42009+(B$2-2)*7</f>
        <v>42310</v>
      </c>
      <c r="C1" s="2">
        <f t="shared" ref="C1:J1" si="0">42009+(C$2-2)*7</f>
        <v>42317</v>
      </c>
      <c r="D1" s="2">
        <f t="shared" si="0"/>
        <v>42324</v>
      </c>
      <c r="E1" s="2">
        <f t="shared" si="0"/>
        <v>42331</v>
      </c>
      <c r="F1" s="2">
        <f t="shared" si="0"/>
        <v>42338</v>
      </c>
      <c r="G1" s="2">
        <f t="shared" si="0"/>
        <v>42345</v>
      </c>
      <c r="H1" s="2">
        <f t="shared" si="0"/>
        <v>42352</v>
      </c>
      <c r="I1" s="2">
        <f>42009+(I$2-2)*7</f>
        <v>42359</v>
      </c>
      <c r="J1" s="2">
        <f t="shared" si="0"/>
        <v>42366</v>
      </c>
      <c r="K1" s="2">
        <f t="shared" ref="K1:S1" si="1">42380+(K$2-2)*7</f>
        <v>42373</v>
      </c>
      <c r="L1" s="2">
        <f t="shared" si="1"/>
        <v>42380</v>
      </c>
      <c r="M1" s="2">
        <f t="shared" si="1"/>
        <v>42387</v>
      </c>
      <c r="N1" s="2">
        <f t="shared" si="1"/>
        <v>42394</v>
      </c>
      <c r="O1" s="2">
        <f t="shared" si="1"/>
        <v>42401</v>
      </c>
      <c r="P1" s="2">
        <f t="shared" si="1"/>
        <v>42408</v>
      </c>
      <c r="Q1" s="2">
        <f t="shared" si="1"/>
        <v>42415</v>
      </c>
      <c r="R1" s="2">
        <f t="shared" si="1"/>
        <v>42422</v>
      </c>
      <c r="S1" s="2">
        <f t="shared" si="1"/>
        <v>42429</v>
      </c>
      <c r="T1" s="2">
        <f>42380+(T$2-2)*7</f>
        <v>42436</v>
      </c>
      <c r="U1" s="2">
        <f>42380+(U$2-2)*7</f>
        <v>42443</v>
      </c>
      <c r="V1" s="2">
        <f t="shared" ref="V1:AE1" si="2">42380+(V$2-2)*7</f>
        <v>42450</v>
      </c>
      <c r="W1" s="2">
        <f t="shared" si="2"/>
        <v>42457</v>
      </c>
      <c r="X1" s="2">
        <f t="shared" si="2"/>
        <v>42464</v>
      </c>
      <c r="Y1" s="2">
        <f t="shared" si="2"/>
        <v>42471</v>
      </c>
      <c r="Z1" s="2">
        <f t="shared" si="2"/>
        <v>42478</v>
      </c>
      <c r="AA1" s="2">
        <f t="shared" si="2"/>
        <v>42485</v>
      </c>
      <c r="AB1" s="2">
        <f t="shared" si="2"/>
        <v>42492</v>
      </c>
      <c r="AC1" s="2">
        <f t="shared" si="2"/>
        <v>42499</v>
      </c>
      <c r="AD1" s="2">
        <f t="shared" si="2"/>
        <v>42506</v>
      </c>
      <c r="AE1" s="2">
        <f t="shared" si="2"/>
        <v>42513</v>
      </c>
    </row>
    <row r="2" spans="1:31" x14ac:dyDescent="0.25">
      <c r="A2" s="1" t="s">
        <v>1</v>
      </c>
      <c r="B2">
        <v>45</v>
      </c>
      <c r="C2">
        <v>46</v>
      </c>
      <c r="D2">
        <v>47</v>
      </c>
      <c r="E2">
        <v>48</v>
      </c>
      <c r="F2">
        <v>49</v>
      </c>
      <c r="G2">
        <v>50</v>
      </c>
      <c r="H2">
        <v>51</v>
      </c>
      <c r="I2">
        <v>52</v>
      </c>
      <c r="J2">
        <v>53</v>
      </c>
      <c r="K2">
        <v>1</v>
      </c>
      <c r="L2">
        <v>2</v>
      </c>
      <c r="M2">
        <v>3</v>
      </c>
      <c r="N2">
        <v>4</v>
      </c>
      <c r="O2">
        <v>5</v>
      </c>
      <c r="P2">
        <v>6</v>
      </c>
      <c r="Q2">
        <v>7</v>
      </c>
      <c r="R2">
        <v>8</v>
      </c>
      <c r="S2">
        <v>9</v>
      </c>
      <c r="T2">
        <v>10</v>
      </c>
      <c r="U2">
        <v>11</v>
      </c>
      <c r="V2">
        <v>12</v>
      </c>
      <c r="W2">
        <v>13</v>
      </c>
      <c r="X2">
        <v>14</v>
      </c>
      <c r="Y2">
        <v>15</v>
      </c>
      <c r="Z2">
        <v>16</v>
      </c>
      <c r="AA2">
        <v>17</v>
      </c>
      <c r="AB2">
        <v>18</v>
      </c>
      <c r="AC2">
        <v>19</v>
      </c>
      <c r="AD2">
        <v>20</v>
      </c>
      <c r="AE2">
        <v>21</v>
      </c>
    </row>
    <row r="3" spans="1:31" x14ac:dyDescent="0.25">
      <c r="AD3" s="5">
        <v>0.7142857142857143</v>
      </c>
    </row>
    <row r="4" spans="1:31" x14ac:dyDescent="0.25">
      <c r="AD4" s="5">
        <v>0.71428571428571419</v>
      </c>
    </row>
    <row r="5" spans="1:31" x14ac:dyDescent="0.25">
      <c r="AD5" s="5">
        <v>1</v>
      </c>
    </row>
    <row r="6" spans="1:31" x14ac:dyDescent="0.25">
      <c r="AD6" s="5">
        <v>0.8571428571428571</v>
      </c>
    </row>
    <row r="7" spans="1:31" x14ac:dyDescent="0.25">
      <c r="AD7" s="5">
        <v>0.2857142857142857</v>
      </c>
    </row>
    <row r="8" spans="1:31" x14ac:dyDescent="0.25">
      <c r="AD8" s="5">
        <v>0.42857142857142855</v>
      </c>
    </row>
    <row r="9" spans="1:31" x14ac:dyDescent="0.25">
      <c r="AD9" s="5">
        <v>0.8571428571428571</v>
      </c>
    </row>
    <row r="10" spans="1:31" x14ac:dyDescent="0.25">
      <c r="AD10" s="5">
        <v>0.8571428571428571</v>
      </c>
    </row>
    <row r="11" spans="1:31" x14ac:dyDescent="0.25">
      <c r="AD11" s="5">
        <v>0.5714285714285714</v>
      </c>
    </row>
    <row r="12" spans="1:31" x14ac:dyDescent="0.25">
      <c r="AD12" s="5">
        <v>0.8571428571428571</v>
      </c>
    </row>
    <row r="13" spans="1:31" x14ac:dyDescent="0.25">
      <c r="AD13" s="5">
        <v>0.8571428571428571</v>
      </c>
    </row>
    <row r="14" spans="1:31" x14ac:dyDescent="0.25">
      <c r="AD14" s="5">
        <v>1</v>
      </c>
    </row>
    <row r="15" spans="1:31" x14ac:dyDescent="0.25">
      <c r="AD15" s="5">
        <v>0.42857142857142855</v>
      </c>
    </row>
    <row r="16" spans="1:31" x14ac:dyDescent="0.25">
      <c r="AD16" s="5">
        <v>0.7142857142857143</v>
      </c>
    </row>
    <row r="17" spans="30:30" x14ac:dyDescent="0.25">
      <c r="AD17" s="5">
        <v>0.5714285714285714</v>
      </c>
    </row>
    <row r="18" spans="30:30" x14ac:dyDescent="0.25">
      <c r="AD18" s="5">
        <v>0.5714285714285714</v>
      </c>
    </row>
    <row r="19" spans="30:30" x14ac:dyDescent="0.25">
      <c r="AD19" s="5">
        <v>0.8571428571428571</v>
      </c>
    </row>
    <row r="20" spans="30:30" x14ac:dyDescent="0.25">
      <c r="AD20" s="5">
        <v>0.42857142857142855</v>
      </c>
    </row>
    <row r="21" spans="30:30" x14ac:dyDescent="0.25">
      <c r="AD21" s="5">
        <v>0.8571428571428571</v>
      </c>
    </row>
    <row r="22" spans="30:30" x14ac:dyDescent="0.25">
      <c r="AD22" s="5">
        <v>0</v>
      </c>
    </row>
    <row r="23" spans="30:30" x14ac:dyDescent="0.25">
      <c r="AD23" s="5">
        <v>0.42857142857142855</v>
      </c>
    </row>
    <row r="24" spans="30:30" x14ac:dyDescent="0.25">
      <c r="AD24" s="5">
        <v>0.7142857142857143</v>
      </c>
    </row>
    <row r="25" spans="30:30" x14ac:dyDescent="0.25">
      <c r="AD25" s="5">
        <v>1</v>
      </c>
    </row>
    <row r="26" spans="30:30" x14ac:dyDescent="0.25">
      <c r="AD26" s="5">
        <v>0.8571428571428571</v>
      </c>
    </row>
    <row r="27" spans="30:30" x14ac:dyDescent="0.25">
      <c r="AD27" s="5">
        <v>0.5714285714285714</v>
      </c>
    </row>
    <row r="28" spans="30:30" x14ac:dyDescent="0.25">
      <c r="AD28" s="5">
        <v>0.8571428571428571</v>
      </c>
    </row>
    <row r="29" spans="30:30" x14ac:dyDescent="0.25">
      <c r="AD29" s="5">
        <v>0.33333333333333337</v>
      </c>
    </row>
    <row r="30" spans="30:30" x14ac:dyDescent="0.25">
      <c r="AD30" s="5">
        <v>0.7142857142857143</v>
      </c>
    </row>
    <row r="31" spans="30:30" x14ac:dyDescent="0.25">
      <c r="AD31" s="5">
        <v>0.7142857142857143</v>
      </c>
    </row>
    <row r="32" spans="30:30" x14ac:dyDescent="0.25">
      <c r="AD32" s="5">
        <v>0.2857142857142857</v>
      </c>
    </row>
    <row r="33" spans="30:30" x14ac:dyDescent="0.25">
      <c r="AD33" s="5">
        <v>0.5714285714285714</v>
      </c>
    </row>
    <row r="34" spans="30:30" x14ac:dyDescent="0.25">
      <c r="AD34" s="5">
        <v>0.42857142857142855</v>
      </c>
    </row>
    <row r="35" spans="30:30" x14ac:dyDescent="0.25">
      <c r="AD35" s="5">
        <v>0.5714285714285714</v>
      </c>
    </row>
    <row r="36" spans="30:30" x14ac:dyDescent="0.25">
      <c r="AD36" s="5">
        <v>0</v>
      </c>
    </row>
    <row r="37" spans="30:30" x14ac:dyDescent="0.25">
      <c r="AD37" s="5">
        <v>0.7142857142857143</v>
      </c>
    </row>
    <row r="38" spans="30:30" x14ac:dyDescent="0.25">
      <c r="AD38" s="5">
        <v>-0.14285714285714285</v>
      </c>
    </row>
    <row r="39" spans="30:30" x14ac:dyDescent="0.25">
      <c r="AD39" s="5">
        <v>1</v>
      </c>
    </row>
    <row r="40" spans="30:30" x14ac:dyDescent="0.25">
      <c r="AD40" s="5">
        <v>0.42857142857142855</v>
      </c>
    </row>
    <row r="41" spans="30:30" x14ac:dyDescent="0.25">
      <c r="AD41" s="5">
        <v>0.7142857142857143</v>
      </c>
    </row>
    <row r="42" spans="30:30" x14ac:dyDescent="0.25">
      <c r="AD42" s="5">
        <v>0.2857142857142857</v>
      </c>
    </row>
    <row r="43" spans="30:30" x14ac:dyDescent="0.25">
      <c r="AD43" s="5">
        <v>0.42857142857142855</v>
      </c>
    </row>
    <row r="44" spans="30:30" x14ac:dyDescent="0.25">
      <c r="AD44" s="5">
        <v>0.8571428571428571</v>
      </c>
    </row>
    <row r="45" spans="30:30" x14ac:dyDescent="0.25">
      <c r="AD45" s="5">
        <v>0.8571428571428571</v>
      </c>
    </row>
    <row r="46" spans="30:30" x14ac:dyDescent="0.25">
      <c r="AD46" s="5">
        <v>1</v>
      </c>
    </row>
  </sheetData>
  <conditionalFormatting sqref="AD8">
    <cfRule type="cellIs" dxfId="1" priority="1" operator="lessThan">
      <formula>0.7</formula>
    </cfRule>
  </conditionalFormatting>
  <conditionalFormatting sqref="AD3:AD7 AD9:AD46">
    <cfRule type="cellIs" dxfId="0" priority="2" operator="less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I3" sqref="I3"/>
    </sheetView>
  </sheetViews>
  <sheetFormatPr defaultRowHeight="15" x14ac:dyDescent="0.25"/>
  <cols>
    <col min="1" max="1" width="11.7109375" customWidth="1"/>
    <col min="3" max="3" width="12" customWidth="1"/>
    <col min="4" max="4" width="10.5703125" customWidth="1"/>
    <col min="11" max="11" width="10.7109375" customWidth="1"/>
  </cols>
  <sheetData>
    <row r="1" spans="1:11" x14ac:dyDescent="0.25">
      <c r="A1" s="1" t="s">
        <v>0</v>
      </c>
      <c r="B1" s="1" t="s">
        <v>1</v>
      </c>
    </row>
    <row r="2" spans="1:11" x14ac:dyDescent="0.25">
      <c r="A2" s="2">
        <f t="shared" ref="A2:A10" si="0">42009+($B2-2)*7</f>
        <v>42310</v>
      </c>
      <c r="B2">
        <v>45</v>
      </c>
      <c r="C2" s="2">
        <f ca="1">VLOOKUP(TODAY(),A2:A32,1)</f>
        <v>42513</v>
      </c>
      <c r="D2" s="2">
        <f ca="1">C2-7</f>
        <v>42506</v>
      </c>
    </row>
    <row r="3" spans="1:11" x14ac:dyDescent="0.25">
      <c r="A3" s="2">
        <f t="shared" si="0"/>
        <v>42317</v>
      </c>
      <c r="B3">
        <v>46</v>
      </c>
      <c r="H3">
        <v>1</v>
      </c>
      <c r="I3" s="4">
        <f ca="1">IFERROR(LARGE(INDEX(Лист2!$P$3:$AE$46,0,MATCH($D$2,Лист2!$P$1:$AE$1,0)),H3),"-")</f>
        <v>1</v>
      </c>
      <c r="K3" s="3">
        <f ca="1">IFERROR(SMALL(INDEX(Лист2!$P$3:$AE$46,0,MATCH($D$2,Лист2!$P$1:$AE$1,0)),H3),"-")</f>
        <v>-0.14285714285714285</v>
      </c>
    </row>
    <row r="4" spans="1:11" x14ac:dyDescent="0.25">
      <c r="A4" s="2">
        <f t="shared" si="0"/>
        <v>42324</v>
      </c>
      <c r="B4">
        <v>47</v>
      </c>
      <c r="H4">
        <v>2</v>
      </c>
      <c r="I4" s="4">
        <f ca="1">IFERROR(LARGE(INDEX(Лист2!$P$3:$AE$46,0,MATCH($D$2,Лист2!$P$1:$AE$1,0)),H4),"-")</f>
        <v>1</v>
      </c>
      <c r="K4" s="3">
        <f ca="1">IFERROR(SMALL(INDEX(Лист2!$P$3:$AE$46,0,MATCH($D$2,Лист2!$P$1:$AE$1,0)),H4),"-")</f>
        <v>0</v>
      </c>
    </row>
    <row r="5" spans="1:11" x14ac:dyDescent="0.25">
      <c r="A5" s="2">
        <f t="shared" si="0"/>
        <v>42331</v>
      </c>
      <c r="B5">
        <v>48</v>
      </c>
      <c r="H5">
        <v>3</v>
      </c>
      <c r="I5" s="4">
        <f ca="1">IFERROR(LARGE(INDEX(Лист2!$P$3:$AE$46,0,MATCH($D$2,Лист2!$P$1:$AE$1,0)),H5),"-")</f>
        <v>1</v>
      </c>
      <c r="K5" s="3">
        <f ca="1">IFERROR(SMALL(INDEX(Лист2!$P$3:$AE$46,0,MATCH($D$2,Лист2!$P$1:$AE$1,0)),H5),"-")</f>
        <v>0</v>
      </c>
    </row>
    <row r="6" spans="1:11" x14ac:dyDescent="0.25">
      <c r="A6" s="2">
        <f t="shared" si="0"/>
        <v>42338</v>
      </c>
      <c r="B6">
        <v>49</v>
      </c>
      <c r="H6">
        <v>4</v>
      </c>
      <c r="I6" s="4">
        <f ca="1">IFERROR(LARGE(INDEX(Лист2!$P$3:$AE$46,0,MATCH($D$2,Лист2!$P$1:$AE$1,0)),H6),"-")</f>
        <v>1</v>
      </c>
      <c r="K6" s="3">
        <f ca="1">IFERROR(SMALL(INDEX(Лист2!$P$3:$AE$46,0,MATCH($D$2,Лист2!$P$1:$AE$1,0)),H6),"-")</f>
        <v>0.2857142857142857</v>
      </c>
    </row>
    <row r="7" spans="1:11" x14ac:dyDescent="0.25">
      <c r="A7" s="2">
        <f t="shared" si="0"/>
        <v>42345</v>
      </c>
      <c r="B7">
        <v>50</v>
      </c>
      <c r="H7">
        <v>5</v>
      </c>
      <c r="I7" s="4">
        <f ca="1">IFERROR(LARGE(INDEX(Лист2!$P$3:$AE$46,0,MATCH($D$2,Лист2!$P$1:$AE$1,0)),H7),"-")</f>
        <v>1</v>
      </c>
      <c r="K7" s="3">
        <f ca="1">IFERROR(SMALL(INDEX(Лист2!$P$3:$AE$46,0,MATCH($D$2,Лист2!$P$1:$AE$1,0)),H7),"-")</f>
        <v>0.2857142857142857</v>
      </c>
    </row>
    <row r="8" spans="1:11" x14ac:dyDescent="0.25">
      <c r="A8" s="2">
        <f t="shared" si="0"/>
        <v>42352</v>
      </c>
      <c r="B8">
        <v>51</v>
      </c>
      <c r="H8">
        <v>6</v>
      </c>
      <c r="I8" s="4">
        <f ca="1">IFERROR(LARGE(INDEX(Лист2!$P$3:$AE$46,0,MATCH($D$2,Лист2!$P$1:$AE$1,0)),H8),"-")</f>
        <v>0.8571428571428571</v>
      </c>
      <c r="K8" s="3">
        <f ca="1">IFERROR(SMALL(INDEX(Лист2!$P$3:$AE$46,0,MATCH($D$2,Лист2!$P$1:$AE$1,0)),H8),"-")</f>
        <v>0.2857142857142857</v>
      </c>
    </row>
    <row r="9" spans="1:11" x14ac:dyDescent="0.25">
      <c r="A9" s="2">
        <f t="shared" si="0"/>
        <v>42359</v>
      </c>
      <c r="B9">
        <v>52</v>
      </c>
      <c r="H9">
        <v>7</v>
      </c>
      <c r="I9" s="4">
        <f ca="1">IFERROR(LARGE(INDEX(Лист2!$P$3:$AE$46,0,MATCH($D$2,Лист2!$P$1:$AE$1,0)),H9),"-")</f>
        <v>0.8571428571428571</v>
      </c>
      <c r="K9" s="3">
        <f ca="1">IFERROR(SMALL(INDEX(Лист2!$P$3:$AE$46,0,MATCH($D$2,Лист2!$P$1:$AE$1,0)),H9),"-")</f>
        <v>0.33333333333333337</v>
      </c>
    </row>
    <row r="10" spans="1:11" x14ac:dyDescent="0.25">
      <c r="A10" s="2">
        <f t="shared" si="0"/>
        <v>42366</v>
      </c>
      <c r="B10">
        <v>53</v>
      </c>
      <c r="H10">
        <v>8</v>
      </c>
      <c r="I10" s="4">
        <f ca="1">IFERROR(LARGE(INDEX(Лист2!$P$3:$AE$46,0,MATCH($D$2,Лист2!$P$1:$AE$1,0)),H10),"-")</f>
        <v>0.8571428571428571</v>
      </c>
      <c r="K10" s="3">
        <f ca="1">IFERROR(SMALL(INDEX(Лист2!$P$3:$AE$46,0,MATCH($D$2,Лист2!$P$1:$AE$1,0)),H10),"-")</f>
        <v>0.42857142857142855</v>
      </c>
    </row>
    <row r="11" spans="1:11" x14ac:dyDescent="0.25">
      <c r="A11" s="2">
        <f t="shared" ref="A11:A31" si="1">42380+($B11-2)*7</f>
        <v>42373</v>
      </c>
      <c r="B11">
        <v>1</v>
      </c>
      <c r="H11">
        <v>9</v>
      </c>
      <c r="I11" s="4">
        <f ca="1">IFERROR(LARGE(INDEX(Лист2!$P$3:$AE$46,0,MATCH($D$2,Лист2!$P$1:$AE$1,0)),H11),"-")</f>
        <v>0.8571428571428571</v>
      </c>
      <c r="K11" s="3">
        <f ca="1">IFERROR(SMALL(INDEX(Лист2!$P$3:$AE$46,0,MATCH($D$2,Лист2!$P$1:$AE$1,0)),H11),"-")</f>
        <v>0.42857142857142855</v>
      </c>
    </row>
    <row r="12" spans="1:11" x14ac:dyDescent="0.25">
      <c r="A12" s="2">
        <f t="shared" si="1"/>
        <v>42380</v>
      </c>
      <c r="B12">
        <v>2</v>
      </c>
      <c r="H12">
        <v>10</v>
      </c>
      <c r="I12" s="4">
        <f ca="1">IFERROR(LARGE(INDEX(Лист2!$P$3:$AE$46,0,MATCH($D$2,Лист2!$P$1:$AE$1,0)),H12),"-")</f>
        <v>0.8571428571428571</v>
      </c>
      <c r="K12" s="3">
        <f ca="1">IFERROR(SMALL(INDEX(Лист2!$P$3:$AE$46,0,MATCH($D$2,Лист2!$P$1:$AE$1,0)),H12),"-")</f>
        <v>0.42857142857142855</v>
      </c>
    </row>
    <row r="13" spans="1:11" x14ac:dyDescent="0.25">
      <c r="A13" s="2">
        <f t="shared" si="1"/>
        <v>42387</v>
      </c>
      <c r="B13">
        <v>3</v>
      </c>
    </row>
    <row r="14" spans="1:11" x14ac:dyDescent="0.25">
      <c r="A14" s="2">
        <f t="shared" si="1"/>
        <v>42394</v>
      </c>
      <c r="B14">
        <v>4</v>
      </c>
    </row>
    <row r="15" spans="1:11" x14ac:dyDescent="0.25">
      <c r="A15" s="2">
        <f t="shared" si="1"/>
        <v>42401</v>
      </c>
      <c r="B15">
        <v>5</v>
      </c>
    </row>
    <row r="16" spans="1:11" x14ac:dyDescent="0.25">
      <c r="A16" s="2">
        <f t="shared" si="1"/>
        <v>42408</v>
      </c>
      <c r="B16">
        <v>6</v>
      </c>
    </row>
    <row r="17" spans="1:2" x14ac:dyDescent="0.25">
      <c r="A17" s="2">
        <f t="shared" si="1"/>
        <v>42415</v>
      </c>
      <c r="B17">
        <v>7</v>
      </c>
    </row>
    <row r="18" spans="1:2" x14ac:dyDescent="0.25">
      <c r="A18" s="2">
        <f t="shared" si="1"/>
        <v>42422</v>
      </c>
      <c r="B18">
        <v>8</v>
      </c>
    </row>
    <row r="19" spans="1:2" x14ac:dyDescent="0.25">
      <c r="A19" s="2">
        <f t="shared" si="1"/>
        <v>42429</v>
      </c>
      <c r="B19">
        <v>9</v>
      </c>
    </row>
    <row r="20" spans="1:2" x14ac:dyDescent="0.25">
      <c r="A20" s="2">
        <f t="shared" si="1"/>
        <v>42436</v>
      </c>
      <c r="B20">
        <v>10</v>
      </c>
    </row>
    <row r="21" spans="1:2" x14ac:dyDescent="0.25">
      <c r="A21" s="2">
        <f t="shared" si="1"/>
        <v>42443</v>
      </c>
      <c r="B21">
        <v>11</v>
      </c>
    </row>
    <row r="22" spans="1:2" x14ac:dyDescent="0.25">
      <c r="A22" s="2">
        <f t="shared" si="1"/>
        <v>42450</v>
      </c>
      <c r="B22">
        <v>12</v>
      </c>
    </row>
    <row r="23" spans="1:2" x14ac:dyDescent="0.25">
      <c r="A23" s="2">
        <f t="shared" si="1"/>
        <v>42457</v>
      </c>
      <c r="B23">
        <v>13</v>
      </c>
    </row>
    <row r="24" spans="1:2" x14ac:dyDescent="0.25">
      <c r="A24" s="2">
        <f t="shared" si="1"/>
        <v>42464</v>
      </c>
      <c r="B24">
        <v>14</v>
      </c>
    </row>
    <row r="25" spans="1:2" x14ac:dyDescent="0.25">
      <c r="A25" s="2">
        <f t="shared" si="1"/>
        <v>42471</v>
      </c>
      <c r="B25">
        <v>15</v>
      </c>
    </row>
    <row r="26" spans="1:2" x14ac:dyDescent="0.25">
      <c r="A26" s="2">
        <f t="shared" si="1"/>
        <v>42478</v>
      </c>
      <c r="B26">
        <v>16</v>
      </c>
    </row>
    <row r="27" spans="1:2" x14ac:dyDescent="0.25">
      <c r="A27" s="2">
        <f t="shared" si="1"/>
        <v>42485</v>
      </c>
      <c r="B27">
        <v>17</v>
      </c>
    </row>
    <row r="28" spans="1:2" x14ac:dyDescent="0.25">
      <c r="A28" s="2">
        <f t="shared" si="1"/>
        <v>42492</v>
      </c>
      <c r="B28">
        <v>18</v>
      </c>
    </row>
    <row r="29" spans="1:2" x14ac:dyDescent="0.25">
      <c r="A29" s="2">
        <f t="shared" si="1"/>
        <v>42499</v>
      </c>
      <c r="B29">
        <v>19</v>
      </c>
    </row>
    <row r="30" spans="1:2" x14ac:dyDescent="0.25">
      <c r="A30" s="2">
        <f t="shared" si="1"/>
        <v>42506</v>
      </c>
      <c r="B30">
        <v>20</v>
      </c>
    </row>
    <row r="31" spans="1:2" x14ac:dyDescent="0.25">
      <c r="A31" s="2">
        <f t="shared" si="1"/>
        <v>42513</v>
      </c>
      <c r="B31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2016-05-26T10:34:31Z</dcterms:modified>
</cp:coreProperties>
</file>