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vach\Desktop\"/>
    </mc:Choice>
  </mc:AlternateContent>
  <bookViews>
    <workbookView xWindow="0" yWindow="0" windowWidth="28800" windowHeight="11610"/>
  </bookViews>
  <sheets>
    <sheet name="Лист1" sheetId="1" r:id="rId1"/>
    <sheet name="Баз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s="1"/>
  <c r="D8" i="1"/>
  <c r="E8" i="1" s="1"/>
  <c r="D9" i="1"/>
  <c r="E9" i="1" s="1"/>
  <c r="D10" i="1"/>
  <c r="E10" i="1" s="1"/>
  <c r="D11" i="1"/>
  <c r="D12" i="1"/>
  <c r="D13" i="1"/>
  <c r="D14" i="1"/>
  <c r="D15" i="1"/>
  <c r="D16" i="1"/>
  <c r="D17" i="1"/>
  <c r="D6" i="1"/>
  <c r="E6" i="1" s="1"/>
  <c r="E13" i="1" l="1"/>
  <c r="E11" i="1"/>
  <c r="E12" i="1"/>
</calcChain>
</file>

<file path=xl/sharedStrings.xml><?xml version="1.0" encoding="utf-8"?>
<sst xmlns="http://schemas.openxmlformats.org/spreadsheetml/2006/main" count="25" uniqueCount="9">
  <si>
    <t>Груши</t>
  </si>
  <si>
    <t>яблоки</t>
  </si>
  <si>
    <t>мясо</t>
  </si>
  <si>
    <t>рыба</t>
  </si>
  <si>
    <t>картошка</t>
  </si>
  <si>
    <t>лук</t>
  </si>
  <si>
    <t>Товар</t>
  </si>
  <si>
    <t>Масса</t>
  </si>
  <si>
    <t>Дата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</si>
</sst>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\ h:mm;@"/>
  </numFmts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3" borderId="1" xfId="0" applyFill="1" applyBorder="1"/>
    <xf numFmtId="164" fontId="0" fillId="0" borderId="1" xfId="0" applyNumberFormat="1" applyBorder="1"/>
    <xf numFmtId="0" fontId="0" fillId="0" borderId="1" xfId="0" applyBorder="1"/>
    <xf numFmtId="0" fontId="0" fillId="3" borderId="2" xfId="0" applyFill="1" applyBorder="1"/>
    <xf numFmtId="0" fontId="0" fillId="0" borderId="0" xfId="0" applyBorder="1"/>
    <xf numFmtId="164" fontId="0" fillId="0" borderId="0" xfId="0" applyNumberFormat="1" applyBorder="1"/>
    <xf numFmtId="164" fontId="0" fillId="3" borderId="1" xfId="0" applyNumberForma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8"/>
  <sheetViews>
    <sheetView tabSelected="1" workbookViewId="0">
      <selection activeCell="C5" sqref="C5"/>
    </sheetView>
  </sheetViews>
  <sheetFormatPr defaultRowHeight="15" x14ac:dyDescent="0.25"/>
  <cols>
    <col min="2" max="2" width="8.85546875" customWidth="1"/>
    <col min="3" max="3" width="25" customWidth="1"/>
    <col min="4" max="4" width="22.7109375" customWidth="1"/>
    <col min="5" max="5" width="18.28515625" customWidth="1"/>
  </cols>
  <sheetData>
    <row r="5" spans="2:5" x14ac:dyDescent="0.25">
      <c r="B5" t="s">
        <v>6</v>
      </c>
      <c r="C5" s="10" t="s">
        <v>0</v>
      </c>
      <c r="D5" s="6" t="s">
        <v>8</v>
      </c>
      <c r="E5" s="6" t="s">
        <v>7</v>
      </c>
    </row>
    <row r="6" spans="2:5" s="7" customFormat="1" x14ac:dyDescent="0.25">
      <c r="D6" s="9">
        <f>IFERROR(_xlfn.AGGREGATE(15,6,База!$A$2:$A$19/(База!B$2:B$19=C$5),ROW(1:1)),"")</f>
        <v>42523.746187500001</v>
      </c>
      <c r="E6" s="3">
        <f>IFERROR(INDEX(База!C$2:C$19,_xlfn.AGGREGATE(15,6,ROW($1:$20)/(База!A$2:A$19=D6)/(База!B$2:B$19=C$5),1)),"")</f>
        <v>354</v>
      </c>
    </row>
    <row r="7" spans="2:5" s="7" customFormat="1" x14ac:dyDescent="0.25">
      <c r="D7" s="9">
        <f>IFERROR(_xlfn.AGGREGATE(15,6,База!$A$2:$A$19/(База!B$2:B$19=C$5),ROW(2:2)),"")</f>
        <v>42523.750321874999</v>
      </c>
      <c r="E7" s="3">
        <f>IFERROR(INDEX(База!C$2:C$19,_xlfn.AGGREGATE(15,6,ROW($1:$20)/(База!A$2:A$19=D7)/(База!B$2:B$19=C$5),1)),"")</f>
        <v>45</v>
      </c>
    </row>
    <row r="8" spans="2:5" s="7" customFormat="1" x14ac:dyDescent="0.25">
      <c r="D8" s="9">
        <f>IFERROR(_xlfn.AGGREGATE(15,6,База!$A$2:$A$19/(База!B$2:B$19=C$5),ROW(3:3)),"")</f>
        <v>42523.750463078701</v>
      </c>
      <c r="E8" s="3">
        <f>IFERROR(INDEX(База!C$2:C$19,_xlfn.AGGREGATE(15,6,ROW($1:$20)/(База!A$2:A$19=D8)/(База!B$2:B$19=C$5),1)),"")</f>
        <v>76</v>
      </c>
    </row>
    <row r="9" spans="2:5" s="7" customFormat="1" x14ac:dyDescent="0.25">
      <c r="D9" s="9" t="str">
        <f>IFERROR(_xlfn.AGGREGATE(15,6,База!$A$2:$A$19/(База!B$2:B$19=C$5),ROW(4:4)),"")</f>
        <v/>
      </c>
      <c r="E9" s="3" t="str">
        <f>IFERROR(INDEX(База!C$2:C$19,_xlfn.AGGREGATE(15,6,ROW($1:$20)/(База!A$2:A$19=D9)/(База!B$2:B$19=C$5),1)),"")</f>
        <v/>
      </c>
    </row>
    <row r="10" spans="2:5" s="7" customFormat="1" x14ac:dyDescent="0.25">
      <c r="D10" s="9" t="str">
        <f>IFERROR(_xlfn.AGGREGATE(15,6,База!$A$2:$A$19/(База!B$2:B$19=C$5),ROW(5:5)),"")</f>
        <v/>
      </c>
      <c r="E10" s="3" t="str">
        <f>IFERROR(INDEX(База!C$2:C$19,_xlfn.AGGREGATE(15,6,ROW($1:$20)/(База!A$2:A$19=D10)/(База!B$2:B$19=C$5),1)),"")</f>
        <v/>
      </c>
    </row>
    <row r="11" spans="2:5" s="7" customFormat="1" x14ac:dyDescent="0.25">
      <c r="D11" s="9" t="str">
        <f>IFERROR(_xlfn.AGGREGATE(15,6,База!$A$2:$A$19/(База!B$2:B$19=C$5),ROW(6:6)),"")</f>
        <v/>
      </c>
      <c r="E11" s="3" t="str">
        <f>IFERROR(INDEX(База!C$2:C$19,_xlfn.AGGREGATE(15,6,ROW($1:$20)/(База!A$2:A$19=D11)/(База!B$2:B$19=C$5),1)),"")</f>
        <v/>
      </c>
    </row>
    <row r="12" spans="2:5" s="7" customFormat="1" x14ac:dyDescent="0.25">
      <c r="D12" s="9" t="str">
        <f>IFERROR(_xlfn.AGGREGATE(15,6,База!$A$2:$A$19/(База!B$2:B$19=C$5),ROW(7:7)),"")</f>
        <v/>
      </c>
      <c r="E12" s="3" t="str">
        <f>IFERROR(INDEX(База!C$2:C$19,_xlfn.AGGREGATE(15,6,ROW($1:$20)/(База!A$2:A$19=D12)/(База!B$2:B$19=C$5),1)),"")</f>
        <v/>
      </c>
    </row>
    <row r="13" spans="2:5" s="7" customFormat="1" x14ac:dyDescent="0.25">
      <c r="D13" s="9" t="str">
        <f>IFERROR(_xlfn.AGGREGATE(15,6,База!$A$2:$A$19/(База!B$2:B$19=C$5),ROW(8:8)),"")</f>
        <v/>
      </c>
      <c r="E13" s="3" t="str">
        <f>IFERROR(INDEX(База!C$2:C$19,_xlfn.AGGREGATE(15,6,ROW($1:$20)/(База!A$2:A$19=D13)/(База!B$2:B$19=C$5),1)),"")</f>
        <v/>
      </c>
    </row>
    <row r="14" spans="2:5" s="7" customFormat="1" x14ac:dyDescent="0.25">
      <c r="D14" s="8" t="str">
        <f>IFERROR(_xlfn.AGGREGATE(15,6,База!$A$2:$A$19/(База!B$2:B$19=C$5),ROW(9:9)),"")</f>
        <v/>
      </c>
    </row>
    <row r="15" spans="2:5" s="7" customFormat="1" x14ac:dyDescent="0.25">
      <c r="D15" s="8" t="str">
        <f>IFERROR(_xlfn.AGGREGATE(15,6,База!$A$2:$A$19/(База!B$2:B$19=C$5),ROW(10:10)),"")</f>
        <v/>
      </c>
    </row>
    <row r="16" spans="2:5" s="7" customFormat="1" x14ac:dyDescent="0.25">
      <c r="D16" s="8" t="str">
        <f>IFERROR(_xlfn.AGGREGATE(15,6,База!$A$2:$A$19/(База!B$2:B$19=C$5),ROW(11:11)),"")</f>
        <v/>
      </c>
    </row>
    <row r="17" spans="4:4" s="7" customFormat="1" x14ac:dyDescent="0.25">
      <c r="D17" s="8" t="str">
        <f>IFERROR(_xlfn.AGGREGATE(15,6,База!$A$2:$A$19/(База!B$2:B$19=C$5),ROW(12:12)),"")</f>
        <v/>
      </c>
    </row>
    <row r="18" spans="4:4" s="7" customFormat="1" x14ac:dyDescent="0.25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База!$B$2:$B$7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G8" sqref="G8"/>
    </sheetView>
  </sheetViews>
  <sheetFormatPr defaultRowHeight="15" x14ac:dyDescent="0.25"/>
  <cols>
    <col min="1" max="1" width="15" style="2" customWidth="1"/>
    <col min="3" max="3" width="13.140625" customWidth="1"/>
    <col min="8" max="8" width="15.28515625" bestFit="1" customWidth="1"/>
  </cols>
  <sheetData>
    <row r="1" spans="1:8" x14ac:dyDescent="0.25">
      <c r="A1" s="4" t="s">
        <v>8</v>
      </c>
      <c r="B1" s="5" t="s">
        <v>6</v>
      </c>
      <c r="C1" s="5" t="s">
        <v>7</v>
      </c>
    </row>
    <row r="2" spans="1:8" x14ac:dyDescent="0.25">
      <c r="A2" s="4">
        <v>42523.746187500001</v>
      </c>
      <c r="B2" s="5" t="s">
        <v>0</v>
      </c>
      <c r="C2" s="5">
        <v>354</v>
      </c>
      <c r="H2" s="1"/>
    </row>
    <row r="3" spans="1:8" x14ac:dyDescent="0.25">
      <c r="A3" s="4">
        <v>42523.750363888888</v>
      </c>
      <c r="B3" s="5" t="s">
        <v>1</v>
      </c>
      <c r="C3" s="5">
        <v>323</v>
      </c>
    </row>
    <row r="4" spans="1:8" x14ac:dyDescent="0.25">
      <c r="A4" s="4">
        <v>42523.749726041664</v>
      </c>
      <c r="B4" s="5" t="s">
        <v>2</v>
      </c>
      <c r="C4" s="5">
        <v>676</v>
      </c>
    </row>
    <row r="5" spans="1:8" x14ac:dyDescent="0.25">
      <c r="A5" s="4">
        <v>42523.746941087964</v>
      </c>
      <c r="B5" s="5" t="s">
        <v>3</v>
      </c>
      <c r="C5" s="5">
        <v>3454</v>
      </c>
    </row>
    <row r="6" spans="1:8" x14ac:dyDescent="0.25">
      <c r="A6" s="4">
        <v>42523.750416666669</v>
      </c>
      <c r="B6" s="5" t="s">
        <v>4</v>
      </c>
      <c r="C6" s="5">
        <v>77</v>
      </c>
    </row>
    <row r="7" spans="1:8" x14ac:dyDescent="0.25">
      <c r="A7" s="4">
        <v>42523.749847800929</v>
      </c>
      <c r="B7" s="5" t="s">
        <v>5</v>
      </c>
      <c r="C7" s="5">
        <v>4</v>
      </c>
    </row>
    <row r="8" spans="1:8" x14ac:dyDescent="0.25">
      <c r="A8" s="4">
        <v>42523.750463078701</v>
      </c>
      <c r="B8" s="5" t="s">
        <v>0</v>
      </c>
      <c r="C8" s="5">
        <v>76</v>
      </c>
    </row>
    <row r="9" spans="1:8" x14ac:dyDescent="0.25">
      <c r="A9" s="4">
        <v>42523.746864004628</v>
      </c>
      <c r="B9" s="5" t="s">
        <v>1</v>
      </c>
      <c r="C9" s="5">
        <v>90</v>
      </c>
    </row>
    <row r="10" spans="1:8" x14ac:dyDescent="0.25">
      <c r="A10" s="4">
        <v>42523.750503935182</v>
      </c>
      <c r="B10" s="5" t="s">
        <v>2</v>
      </c>
      <c r="C10" s="5">
        <v>32</v>
      </c>
    </row>
    <row r="11" spans="1:8" x14ac:dyDescent="0.25">
      <c r="A11" s="4">
        <v>42523.750174652778</v>
      </c>
      <c r="B11" s="5" t="s">
        <v>3</v>
      </c>
      <c r="C11" s="5">
        <v>12</v>
      </c>
    </row>
    <row r="12" spans="1:8" x14ac:dyDescent="0.25">
      <c r="A12" s="4">
        <v>42523.746990277781</v>
      </c>
      <c r="B12" s="5" t="s">
        <v>4</v>
      </c>
      <c r="C12" s="5">
        <v>33</v>
      </c>
    </row>
    <row r="13" spans="1:8" x14ac:dyDescent="0.25">
      <c r="A13" s="4">
        <v>42523.750665740743</v>
      </c>
      <c r="B13" s="5" t="s">
        <v>5</v>
      </c>
      <c r="C13" s="5">
        <v>76</v>
      </c>
    </row>
    <row r="14" spans="1:8" x14ac:dyDescent="0.25">
      <c r="A14" s="4">
        <v>42523.750321874999</v>
      </c>
      <c r="B14" s="5" t="s">
        <v>0</v>
      </c>
      <c r="C14" s="5">
        <v>45</v>
      </c>
    </row>
    <row r="15" spans="1:8" x14ac:dyDescent="0.25">
      <c r="A15" s="4">
        <v>42523.750547222226</v>
      </c>
      <c r="B15" s="5" t="s">
        <v>1</v>
      </c>
      <c r="C15" s="5">
        <v>789</v>
      </c>
    </row>
    <row r="16" spans="1:8" x14ac:dyDescent="0.25">
      <c r="A16" s="4">
        <v>42523.75062013889</v>
      </c>
      <c r="B16" s="5" t="s">
        <v>2</v>
      </c>
      <c r="C16" s="5">
        <v>231</v>
      </c>
    </row>
    <row r="17" spans="1:3" x14ac:dyDescent="0.25">
      <c r="A17" s="4">
        <v>42523.746346759261</v>
      </c>
      <c r="B17" s="5" t="s">
        <v>3</v>
      </c>
      <c r="C17" s="5">
        <v>88</v>
      </c>
    </row>
    <row r="18" spans="1:3" x14ac:dyDescent="0.25">
      <c r="A18" s="4">
        <v>42523.75026724537</v>
      </c>
      <c r="B18" s="5" t="s">
        <v>4</v>
      </c>
      <c r="C18" s="5">
        <v>908</v>
      </c>
    </row>
    <row r="19" spans="1:3" x14ac:dyDescent="0.25">
      <c r="A19" s="4">
        <v>42523.750223495372</v>
      </c>
      <c r="B19" s="5" t="s">
        <v>5</v>
      </c>
      <c r="C19" s="5">
        <v>221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База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 Koval</dc:creator>
  <cp:lastModifiedBy>Serg Koval</cp:lastModifiedBy>
  <dcterms:created xsi:type="dcterms:W3CDTF">2016-06-02T14:44:37Z</dcterms:created>
  <dcterms:modified xsi:type="dcterms:W3CDTF">2016-06-02T17:15:17Z</dcterms:modified>
</cp:coreProperties>
</file>