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/>
  <c r="F3" i="1" l="1"/>
  <c r="G3" i="1"/>
  <c r="H3" i="1"/>
  <c r="H4" i="1" s="1"/>
  <c r="H5" i="1" s="1"/>
  <c r="H6" i="1" s="1"/>
  <c r="I3" i="1"/>
  <c r="F4" i="1" l="1"/>
  <c r="F5" i="1" s="1"/>
  <c r="F6" i="1" s="1"/>
  <c r="I4" i="1"/>
  <c r="G4" i="1"/>
  <c r="G5" i="1" s="1"/>
  <c r="H7" i="1"/>
  <c r="H8" i="1" s="1"/>
  <c r="G6" i="1" l="1"/>
  <c r="G7" i="1" s="1"/>
  <c r="G8" i="1" s="1"/>
  <c r="H9" i="1"/>
  <c r="I5" i="1"/>
  <c r="I6" i="1" s="1"/>
  <c r="F7" i="1"/>
  <c r="H10" i="1"/>
  <c r="H11" i="1" s="1"/>
  <c r="H12" i="1" s="1"/>
  <c r="H13" i="1" s="1"/>
  <c r="F8" i="1" l="1"/>
  <c r="I7" i="1"/>
  <c r="I8" i="1" s="1"/>
  <c r="F9" i="1"/>
  <c r="H14" i="1"/>
  <c r="G9" i="1"/>
  <c r="I9" i="1" l="1"/>
  <c r="I10" i="1" s="1"/>
  <c r="F10" i="1"/>
  <c r="F11" i="1" s="1"/>
  <c r="G10" i="1"/>
  <c r="G11" i="1" s="1"/>
  <c r="I11" i="1" l="1"/>
  <c r="I12" i="1" s="1"/>
  <c r="F12" i="1"/>
  <c r="F13" i="1" s="1"/>
  <c r="F14" i="1" s="1"/>
  <c r="F15" i="1" s="1"/>
  <c r="G12" i="1"/>
  <c r="G13" i="1" s="1"/>
  <c r="G14" i="1" s="1"/>
  <c r="I13" i="1" l="1"/>
  <c r="I14" i="1" s="1"/>
</calcChain>
</file>

<file path=xl/sharedStrings.xml><?xml version="1.0" encoding="utf-8"?>
<sst xmlns="http://schemas.openxmlformats.org/spreadsheetml/2006/main" count="31" uniqueCount="29">
  <si>
    <t>Наименование</t>
  </si>
  <si>
    <t>ведро белое 14</t>
  </si>
  <si>
    <t>стакан круглый</t>
  </si>
  <si>
    <t>большое ведро 14 п</t>
  </si>
  <si>
    <t>кран SDR 158</t>
  </si>
  <si>
    <t>trd ведро синие 2</t>
  </si>
  <si>
    <t>прибор стакан 89</t>
  </si>
  <si>
    <t>ведро</t>
  </si>
  <si>
    <t>стакан</t>
  </si>
  <si>
    <t>кран</t>
  </si>
  <si>
    <t>краны 254 ert</t>
  </si>
  <si>
    <t>кран SDR р</t>
  </si>
  <si>
    <t>Стакан 25 р</t>
  </si>
  <si>
    <t>торт</t>
  </si>
  <si>
    <t>торт90</t>
  </si>
  <si>
    <t>ведро6tr</t>
  </si>
  <si>
    <t>csa стакан</t>
  </si>
  <si>
    <t>пенал</t>
  </si>
  <si>
    <t>торт нега</t>
  </si>
  <si>
    <t>ведро рен</t>
  </si>
  <si>
    <t>6 ведро</t>
  </si>
  <si>
    <t>ре ведро</t>
  </si>
  <si>
    <t>8 ведро</t>
  </si>
  <si>
    <t>7 ведро</t>
  </si>
  <si>
    <t>вык ведро</t>
  </si>
  <si>
    <t>ведро67</t>
  </si>
  <si>
    <t>ведро786</t>
  </si>
  <si>
    <t>пар ведро</t>
  </si>
  <si>
    <t>парт ведро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</si>
</sst>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2:J27"/>
  <sheetViews>
    <sheetView tabSelected="1" workbookViewId="0">
      <selection activeCell="J3" sqref="J3"/>
    </sheetView>
  </sheetViews>
  <sheetFormatPr defaultRowHeight="15" x14ac:dyDescent="0.25"/>
  <cols>
    <col min="5" max="5" width="21.7109375" customWidth="1"/>
    <col min="6" max="6" width="23.42578125" customWidth="1"/>
    <col min="7" max="7" width="18.5703125" customWidth="1"/>
    <col min="8" max="8" width="16.7109375" customWidth="1"/>
  </cols>
  <sheetData>
    <row r="2" spans="5:10" x14ac:dyDescent="0.25">
      <c r="E2" t="s">
        <v>0</v>
      </c>
      <c r="F2" s="1" t="s">
        <v>7</v>
      </c>
      <c r="G2" s="1" t="s">
        <v>8</v>
      </c>
      <c r="H2" s="1" t="s">
        <v>9</v>
      </c>
      <c r="I2" s="1" t="s">
        <v>13</v>
      </c>
      <c r="J2" s="1" t="s">
        <v>17</v>
      </c>
    </row>
    <row r="3" spans="5:10" x14ac:dyDescent="0.25">
      <c r="E3" t="s">
        <v>1</v>
      </c>
      <c r="F3" s="3" t="str">
        <f>IFERROR(LOOKUP(,-SEARCH(F$2,$E$3:$E$999)/ISNA(MATCH($E$3:$E$999,F$2:F2,)),$E$3:$E$999),"")</f>
        <v>парт ведро</v>
      </c>
      <c r="G3" s="3" t="str">
        <f>IFERROR(LOOKUP(,-SEARCH(G$2,$E$3:$E$999)/ISNA(MATCH($E$3:$E$999,G$2:G2,)),$E$3:$E$999),"")</f>
        <v>csa стакан</v>
      </c>
      <c r="H3" s="3" t="str">
        <f>IFERROR(LOOKUP(,-SEARCH(H$2,$E$3:$E$999)/ISNA(MATCH($E$3:$E$999,H$2:H2,)),$E$3:$E$999),"")</f>
        <v>краны 254 ert</v>
      </c>
      <c r="I3" s="3" t="str">
        <f>IFERROR(LOOKUP(,-SEARCH(I$2,$E$3:$E$999)/ISNA(MATCH($E$3:$E$999,I$2:I2,)),$E$3:$E$999),"")</f>
        <v>торт нега</v>
      </c>
      <c r="J3" s="3" t="str">
        <f>IFERROR(LOOKUP(,-SEARCH(J$2,$E$3:$E$999)/ISNA(MATCH($E$3:$E$999,J$2:J2,)),$E$3:$E$999),"")</f>
        <v/>
      </c>
    </row>
    <row r="4" spans="5:10" x14ac:dyDescent="0.25">
      <c r="E4" t="s">
        <v>2</v>
      </c>
      <c r="F4" s="3" t="str">
        <f>IFERROR(LOOKUP(,-SEARCH(F$2,$E$3:$E$999)/ISNA(MATCH($E$3:$E$999,F$2:F3,)),$E$3:$E$999),"")</f>
        <v>пар ведро</v>
      </c>
      <c r="G4" s="3" t="str">
        <f>IFERROR(LOOKUP(,-SEARCH(G$2,$E$3:$E$999)/ISNA(MATCH($E$3:$E$999,G$2:G3,)),$E$3:$E$999),"")</f>
        <v>прибор стакан 89</v>
      </c>
      <c r="H4" s="3" t="str">
        <f>IFERROR(LOOKUP(,-SEARCH(H$2,$E$3:$E$999)/ISNA(MATCH($E$3:$E$999,H$2:H3,)),$E$3:$E$999),"")</f>
        <v>кран SDR р</v>
      </c>
      <c r="I4" s="3" t="str">
        <f>IFERROR(LOOKUP(,-SEARCH(I$2,$E$3:$E$999)/ISNA(MATCH($E$3:$E$999,I$2:I3,)),$E$3:$E$999),"")</f>
        <v>торт90</v>
      </c>
      <c r="J4" s="3" t="str">
        <f>IFERROR(LOOKUP(,-SEARCH(J$2,$E$3:$E$999)/ISNA(MATCH($E$3:$E$999,J$2:J3,)),$E$3:$E$999),"")</f>
        <v/>
      </c>
    </row>
    <row r="5" spans="5:10" x14ac:dyDescent="0.25">
      <c r="E5" t="s">
        <v>12</v>
      </c>
      <c r="F5" s="3" t="str">
        <f>IFERROR(LOOKUP(,-SEARCH(F$2,$E$3:$E$999)/ISNA(MATCH($E$3:$E$999,F$2:F4,)),$E$3:$E$999),"")</f>
        <v>ведро786</v>
      </c>
      <c r="G5" s="3" t="str">
        <f>IFERROR(LOOKUP(,-SEARCH(G$2,$E$3:$E$999)/ISNA(MATCH($E$3:$E$999,G$2:G4,)),$E$3:$E$999),"")</f>
        <v>Стакан 25 р</v>
      </c>
      <c r="H5" s="3" t="str">
        <f>IFERROR(LOOKUP(,-SEARCH(H$2,$E$3:$E$999)/ISNA(MATCH($E$3:$E$999,H$2:H4,)),$E$3:$E$999),"")</f>
        <v>кран SDR 158</v>
      </c>
      <c r="I5" s="3" t="str">
        <f>IFERROR(LOOKUP(,-SEARCH(I$2,$E$3:$E$999)/ISNA(MATCH($E$3:$E$999,I$2:I4,)),$E$3:$E$999),"")</f>
        <v/>
      </c>
    </row>
    <row r="6" spans="5:10" x14ac:dyDescent="0.25">
      <c r="E6" t="s">
        <v>3</v>
      </c>
      <c r="F6" s="3" t="str">
        <f>IFERROR(LOOKUP(,-SEARCH(F$2,$E$3:$E$999)/ISNA(MATCH($E$3:$E$999,F$2:F5,)),$E$3:$E$999),"")</f>
        <v>ведро67</v>
      </c>
      <c r="G6" s="3" t="str">
        <f>IFERROR(LOOKUP(,-SEARCH(G$2,$E$3:$E$999)/ISNA(MATCH($E$3:$E$999,G$2:G5,)),$E$3:$E$999),"")</f>
        <v>стакан круглый</v>
      </c>
      <c r="H6" s="3" t="str">
        <f>IFERROR(LOOKUP(,-SEARCH(H$2,$E$3:$E$999)/ISNA(MATCH($E$3:$E$999,H$2:H5,)),$E$3:$E$999),"")</f>
        <v/>
      </c>
      <c r="I6" s="3" t="str">
        <f>IFERROR(LOOKUP(,-SEARCH(I$2,$E$3:$E$999)/ISNA(MATCH($E$3:$E$999,I$2:I5,)),$E$3:$E$999),"")</f>
        <v/>
      </c>
    </row>
    <row r="7" spans="5:10" x14ac:dyDescent="0.25">
      <c r="E7" t="s">
        <v>4</v>
      </c>
      <c r="F7" s="3" t="str">
        <f>IFERROR(LOOKUP(,-SEARCH(F$2,$E$3:$E$999)/ISNA(MATCH($E$3:$E$999,F$2:F6,)),$E$3:$E$999),"")</f>
        <v>вык ведро</v>
      </c>
      <c r="G7" s="3" t="str">
        <f>IFERROR(LOOKUP(,-SEARCH(G$2,$E$3:$E$999)/ISNA(MATCH($E$3:$E$999,G$2:G6,)),$E$3:$E$999),"")</f>
        <v/>
      </c>
      <c r="H7" s="3" t="str">
        <f>IFERROR(LOOKUP(,-SEARCH(H$2,$E$3:$E$999)/ISNA(MATCH($E$3:$E$999,H$2:H6,)),$E$3:$E$999),"")</f>
        <v/>
      </c>
      <c r="I7" s="3" t="str">
        <f>IFERROR(LOOKUP(,-SEARCH(I$2,$E$3:$E$999)/ISNA(MATCH($E$3:$E$999,I$2:I6,)),$E$3:$E$999),"")</f>
        <v/>
      </c>
    </row>
    <row r="8" spans="5:10" x14ac:dyDescent="0.25">
      <c r="E8" t="s">
        <v>5</v>
      </c>
      <c r="F8" s="3" t="str">
        <f>IFERROR(LOOKUP(,-SEARCH(F$2,$E$3:$E$999)/ISNA(MATCH($E$3:$E$999,F$2:F7,)),$E$3:$E$999),"")</f>
        <v>7 ведро</v>
      </c>
      <c r="G8" s="3" t="str">
        <f>IFERROR(LOOKUP(,-SEARCH(G$2,$E$3:$E$999)/ISNA(MATCH($E$3:$E$999,G$2:G7,)),$E$3:$E$999),"")</f>
        <v/>
      </c>
      <c r="H8" s="3" t="str">
        <f>IFERROR(LOOKUP(,-SEARCH(H$2,$E$3:$E$999)/ISNA(MATCH($E$3:$E$999,H$2:H7,)),$E$3:$E$999),"")</f>
        <v/>
      </c>
      <c r="I8" s="3" t="str">
        <f>IFERROR(LOOKUP(,-SEARCH(I$2,$E$3:$E$999)/ISNA(MATCH($E$3:$E$999,I$2:I7,)),$E$3:$E$999),"")</f>
        <v/>
      </c>
    </row>
    <row r="9" spans="5:10" x14ac:dyDescent="0.25">
      <c r="E9" t="s">
        <v>11</v>
      </c>
      <c r="F9" s="3" t="str">
        <f>IFERROR(LOOKUP(,-SEARCH(F$2,$E$3:$E$999)/ISNA(MATCH($E$3:$E$999,F$2:F8,)),$E$3:$E$999),"")</f>
        <v>8 ведро</v>
      </c>
      <c r="G9" s="3" t="str">
        <f>IFERROR(LOOKUP(,-SEARCH(G$2,$E$3:$E$999)/ISNA(MATCH($E$3:$E$999,G$2:G8,)),$E$3:$E$999),"")</f>
        <v/>
      </c>
      <c r="H9" s="3" t="str">
        <f>IFERROR(LOOKUP(,-SEARCH(H$2,$E$3:$E$999)/ISNA(MATCH($E$3:$E$999,H$2:H8,)),$E$3:$E$999),"")</f>
        <v/>
      </c>
      <c r="I9" s="3" t="str">
        <f>IFERROR(LOOKUP(,-SEARCH(I$2,$E$3:$E$999)/ISNA(MATCH($E$3:$E$999,I$2:I8,)),$E$3:$E$999),"")</f>
        <v/>
      </c>
    </row>
    <row r="10" spans="5:10" x14ac:dyDescent="0.25">
      <c r="E10" t="s">
        <v>6</v>
      </c>
      <c r="F10" s="3" t="str">
        <f>IFERROR(LOOKUP(,-SEARCH(F$2,$E$3:$E$999)/ISNA(MATCH($E$3:$E$999,F$2:F9,)),$E$3:$E$999),"")</f>
        <v>ре ведро</v>
      </c>
      <c r="G10" s="3" t="str">
        <f>IFERROR(LOOKUP(,-SEARCH(G$2,$E$3:$E$999)/ISNA(MATCH($E$3:$E$999,G$2:G9,)),$E$3:$E$999),"")</f>
        <v/>
      </c>
      <c r="H10" s="3" t="str">
        <f>IFERROR(LOOKUP(,-SEARCH(H$2,$E$3:$E$999)/ISNA(MATCH($E$3:$E$999,H$2:H9,)),$E$3:$E$999),"")</f>
        <v/>
      </c>
      <c r="I10" s="3" t="str">
        <f>IFERROR(LOOKUP(,-SEARCH(I$2,$E$3:$E$999)/ISNA(MATCH($E$3:$E$999,I$2:I9,)),$E$3:$E$999),"")</f>
        <v/>
      </c>
    </row>
    <row r="11" spans="5:10" x14ac:dyDescent="0.25">
      <c r="E11" t="s">
        <v>10</v>
      </c>
      <c r="F11" s="3" t="str">
        <f>IFERROR(LOOKUP(,-SEARCH(F$2,$E$3:$E$999)/ISNA(MATCH($E$3:$E$999,F$2:F10,)),$E$3:$E$999),"")</f>
        <v>6 ведро</v>
      </c>
      <c r="G11" s="3" t="str">
        <f>IFERROR(LOOKUP(,-SEARCH(G$2,$E$3:$E$999)/ISNA(MATCH($E$3:$E$999,G$2:G10,)),$E$3:$E$999),"")</f>
        <v/>
      </c>
      <c r="H11" s="3" t="str">
        <f>IFERROR(LOOKUP(,-SEARCH(H$2,$E$3:$E$999)/ISNA(MATCH($E$3:$E$999,H$2:H10,)),$E$3:$E$999),"")</f>
        <v/>
      </c>
      <c r="I11" s="3" t="str">
        <f>IFERROR(LOOKUP(,-SEARCH(I$2,$E$3:$E$999)/ISNA(MATCH($E$3:$E$999,I$2:I10,)),$E$3:$E$999),"")</f>
        <v/>
      </c>
    </row>
    <row r="12" spans="5:10" x14ac:dyDescent="0.25">
      <c r="E12" s="2" t="s">
        <v>14</v>
      </c>
      <c r="F12" s="3" t="str">
        <f>IFERROR(LOOKUP(,-SEARCH(F$2,$E$3:$E$999)/ISNA(MATCH($E$3:$E$999,F$2:F11,)),$E$3:$E$999),"")</f>
        <v>ведро рен</v>
      </c>
      <c r="G12" s="3" t="str">
        <f>IFERROR(LOOKUP(,-SEARCH(G$2,$E$3:$E$999)/ISNA(MATCH($E$3:$E$999,G$2:G11,)),$E$3:$E$999),"")</f>
        <v/>
      </c>
      <c r="H12" s="3" t="str">
        <f>IFERROR(LOOKUP(,-SEARCH(H$2,$E$3:$E$999)/ISNA(MATCH($E$3:$E$999,H$2:H11,)),$E$3:$E$999),"")</f>
        <v/>
      </c>
      <c r="I12" s="3" t="str">
        <f>IFERROR(LOOKUP(,-SEARCH(I$2,$E$3:$E$999)/ISNA(MATCH($E$3:$E$999,I$2:I11,)),$E$3:$E$999),"")</f>
        <v/>
      </c>
    </row>
    <row r="13" spans="5:10" x14ac:dyDescent="0.25">
      <c r="E13" s="2" t="s">
        <v>15</v>
      </c>
      <c r="F13" s="3" t="str">
        <f>IFERROR(LOOKUP(,-SEARCH(F$2,$E$3:$E$999)/ISNA(MATCH($E$3:$E$999,F$2:F12,)),$E$3:$E$999),"")</f>
        <v>ведро6tr</v>
      </c>
      <c r="G13" s="3" t="str">
        <f>IFERROR(LOOKUP(,-SEARCH(G$2,$E$3:$E$999)/ISNA(MATCH($E$3:$E$999,G$2:G12,)),$E$3:$E$999),"")</f>
        <v/>
      </c>
      <c r="H13" s="3" t="str">
        <f>IFERROR(LOOKUP(,-SEARCH(H$2,$E$3:$E$999)/ISNA(MATCH($E$3:$E$999,H$2:H12,)),$E$3:$E$999),"")</f>
        <v/>
      </c>
      <c r="I13" s="3" t="str">
        <f>IFERROR(LOOKUP(,-SEARCH(I$2,$E$3:$E$999)/ISNA(MATCH($E$3:$E$999,I$2:I12,)),$E$3:$E$999),"")</f>
        <v/>
      </c>
    </row>
    <row r="14" spans="5:10" x14ac:dyDescent="0.25">
      <c r="E14" s="2" t="s">
        <v>16</v>
      </c>
      <c r="F14" s="3" t="str">
        <f>IFERROR(LOOKUP(,-SEARCH(F$2,$E$3:$E$999)/ISNA(MATCH($E$3:$E$999,F$2:F13,)),$E$3:$E$999),"")</f>
        <v>trd ведро синие 2</v>
      </c>
      <c r="G14" s="3" t="str">
        <f>IFERROR(LOOKUP(,-SEARCH(G$2,$E$3:$E$999)/ISNA(MATCH($E$3:$E$999,G$2:G13,)),$E$3:$E$999),"")</f>
        <v/>
      </c>
      <c r="H14" s="3" t="str">
        <f>IFERROR(LOOKUP(,-SEARCH(H$2,$E$3:$E$999)/ISNA(MATCH($E$3:$E$999,H$2:H13,)),$E$3:$E$999),"")</f>
        <v/>
      </c>
      <c r="I14" s="3" t="str">
        <f>IFERROR(LOOKUP(,-SEARCH(I$2,$E$3:$E$999)/ISNA(MATCH($E$3:$E$999,I$2:I13,)),$E$3:$E$999),"")</f>
        <v/>
      </c>
    </row>
    <row r="15" spans="5:10" x14ac:dyDescent="0.25">
      <c r="E15" s="2" t="s">
        <v>17</v>
      </c>
      <c r="F15" s="3" t="str">
        <f>IFERROR(LOOKUP(,-SEARCH(F$2,$E$3:$E$999)/ISNA(MATCH($E$3:$E$999,F$2:F14,)),$E$3:$E$999),"")</f>
        <v>большое ведро 14 п</v>
      </c>
    </row>
    <row r="16" spans="5:10" x14ac:dyDescent="0.25">
      <c r="E16" s="2" t="s">
        <v>18</v>
      </c>
    </row>
    <row r="17" spans="5:5" x14ac:dyDescent="0.25">
      <c r="E17" s="2" t="s">
        <v>19</v>
      </c>
    </row>
    <row r="18" spans="5:5" x14ac:dyDescent="0.25">
      <c r="E18" s="2" t="s">
        <v>20</v>
      </c>
    </row>
    <row r="19" spans="5:5" x14ac:dyDescent="0.25">
      <c r="E19" s="2" t="s">
        <v>21</v>
      </c>
    </row>
    <row r="20" spans="5:5" x14ac:dyDescent="0.25">
      <c r="E20" s="2" t="s">
        <v>22</v>
      </c>
    </row>
    <row r="21" spans="5:5" x14ac:dyDescent="0.25">
      <c r="E21" s="2" t="s">
        <v>23</v>
      </c>
    </row>
    <row r="22" spans="5:5" x14ac:dyDescent="0.25">
      <c r="E22" s="2" t="s">
        <v>24</v>
      </c>
    </row>
    <row r="23" spans="5:5" x14ac:dyDescent="0.25">
      <c r="E23" s="2" t="s">
        <v>25</v>
      </c>
    </row>
    <row r="24" spans="5:5" x14ac:dyDescent="0.25">
      <c r="E24" s="2" t="s">
        <v>26</v>
      </c>
    </row>
    <row r="25" spans="5:5" x14ac:dyDescent="0.25">
      <c r="E25" s="2" t="s">
        <v>27</v>
      </c>
    </row>
    <row r="26" spans="5:5" x14ac:dyDescent="0.25">
      <c r="E26" s="2" t="s">
        <v>28</v>
      </c>
    </row>
    <row r="27" spans="5:5" x14ac:dyDescent="0.25">
      <c r="E27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Максим Рейнер</cp:lastModifiedBy>
  <dcterms:created xsi:type="dcterms:W3CDTF">2016-06-07T06:13:00Z</dcterms:created>
  <dcterms:modified xsi:type="dcterms:W3CDTF">2016-06-07T07:50:14Z</dcterms:modified>
</cp:coreProperties>
</file>