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2" r:id="rId1"/>
    <sheet name="Sheet2" sheetId="3" r:id="rId2"/>
    <sheet name="Sheet3" sheetId="4" r:id="rId3"/>
  </sheets>
  <calcPr calcId="144525"/>
  <fileRecoveryPr repairLoad="1"/>
</workbook>
</file>

<file path=xl/calcChain.xml><?xml version="1.0" encoding="utf-8"?>
<calcChain xmlns="http://schemas.openxmlformats.org/spreadsheetml/2006/main">
  <c r="B776" i="3" l="1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1" i="2"/>
  <c r="C396" i="3" l="1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60" i="3"/>
  <c r="D1" i="3" s="1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693" i="3"/>
  <c r="C695" i="3"/>
  <c r="C697" i="3"/>
  <c r="C699" i="3"/>
  <c r="C701" i="3"/>
  <c r="C703" i="3"/>
  <c r="C705" i="3"/>
  <c r="C707" i="3"/>
  <c r="C709" i="3"/>
  <c r="C711" i="3"/>
  <c r="C713" i="3"/>
  <c r="C715" i="3"/>
  <c r="C717" i="3"/>
  <c r="C719" i="3"/>
  <c r="C721" i="3"/>
  <c r="C723" i="3"/>
  <c r="C725" i="3"/>
  <c r="C727" i="3"/>
  <c r="C729" i="3"/>
  <c r="C731" i="3"/>
  <c r="C733" i="3"/>
  <c r="C735" i="3"/>
  <c r="C737" i="3"/>
  <c r="C739" i="3"/>
  <c r="C741" i="3"/>
  <c r="C743" i="3"/>
  <c r="C745" i="3"/>
  <c r="C747" i="3"/>
  <c r="C749" i="3"/>
  <c r="C751" i="3"/>
  <c r="C753" i="3"/>
  <c r="C755" i="3"/>
  <c r="C757" i="3"/>
  <c r="C759" i="3"/>
  <c r="C761" i="3"/>
  <c r="C763" i="3"/>
  <c r="C765" i="3"/>
  <c r="C767" i="3"/>
  <c r="C769" i="3"/>
  <c r="C771" i="3"/>
  <c r="C773" i="3"/>
  <c r="C775" i="3"/>
  <c r="C692" i="3"/>
  <c r="C694" i="3"/>
  <c r="C696" i="3"/>
  <c r="C698" i="3"/>
  <c r="C700" i="3"/>
  <c r="C702" i="3"/>
  <c r="C704" i="3"/>
  <c r="C706" i="3"/>
  <c r="C708" i="3"/>
  <c r="C710" i="3"/>
  <c r="C712" i="3"/>
  <c r="C714" i="3"/>
  <c r="C716" i="3"/>
  <c r="C718" i="3"/>
  <c r="C720" i="3"/>
  <c r="C722" i="3"/>
  <c r="C724" i="3"/>
  <c r="C726" i="3"/>
  <c r="C728" i="3"/>
  <c r="C730" i="3"/>
  <c r="C732" i="3"/>
  <c r="C734" i="3"/>
  <c r="C736" i="3"/>
  <c r="C738" i="3"/>
  <c r="C740" i="3"/>
  <c r="C742" i="3"/>
  <c r="C744" i="3"/>
  <c r="C746" i="3"/>
  <c r="C748" i="3"/>
  <c r="C750" i="3"/>
  <c r="C752" i="3"/>
  <c r="C754" i="3"/>
  <c r="C756" i="3"/>
  <c r="C758" i="3"/>
  <c r="C760" i="3"/>
  <c r="C762" i="3"/>
  <c r="C764" i="3"/>
  <c r="C766" i="3"/>
  <c r="C768" i="3"/>
  <c r="C770" i="3"/>
  <c r="C772" i="3"/>
  <c r="C774" i="3"/>
  <c r="C776" i="3"/>
</calcChain>
</file>

<file path=xl/sharedStrings.xml><?xml version="1.0" encoding="utf-8"?>
<sst xmlns="http://schemas.openxmlformats.org/spreadsheetml/2006/main" count="1581" uniqueCount="252">
  <si>
    <t>Campaign</t>
  </si>
  <si>
    <t>Ad Group</t>
  </si>
  <si>
    <t>Keyword</t>
  </si>
  <si>
    <t xml:space="preserve">магнитола крайслер 300с </t>
  </si>
  <si>
    <t>штатная магнитола крайслер 300с</t>
  </si>
  <si>
    <t>магнитола для 300c</t>
  </si>
  <si>
    <t xml:space="preserve">магнитола на крайслер себринг </t>
  </si>
  <si>
    <t>штатная магнитола крайслер себринг</t>
  </si>
  <si>
    <t>chrysler sebring магнитола</t>
  </si>
  <si>
    <t xml:space="preserve">магнитола крайслер вояджер </t>
  </si>
  <si>
    <t>штатная магнитола крайслер вояджер</t>
  </si>
  <si>
    <t>магнитола chrysler voyager</t>
  </si>
  <si>
    <t xml:space="preserve">магнитола авео </t>
  </si>
  <si>
    <t xml:space="preserve">магнитола шевроле авео </t>
  </si>
  <si>
    <t xml:space="preserve">штатная магнитола авео </t>
  </si>
  <si>
    <t xml:space="preserve">штатная магнитола шевроле авео </t>
  </si>
  <si>
    <t xml:space="preserve">магнитола шевроле авео 2008 </t>
  </si>
  <si>
    <t xml:space="preserve">штатная магнитола авео т250 </t>
  </si>
  <si>
    <t xml:space="preserve">магнитола шевроле авео 2007 </t>
  </si>
  <si>
    <t>магнитола шевроле авео т300</t>
  </si>
  <si>
    <t>магнитола шевроле авео 2010</t>
  </si>
  <si>
    <t xml:space="preserve">магнитола авео т250 </t>
  </si>
  <si>
    <t>штатная магнитола шевроле авео т250</t>
  </si>
  <si>
    <t xml:space="preserve">магнитола авео 2008 </t>
  </si>
  <si>
    <t xml:space="preserve">магнитола шевроле авео 2013 </t>
  </si>
  <si>
    <t xml:space="preserve">купить магнитолу авео </t>
  </si>
  <si>
    <t xml:space="preserve">шевроле авео 2012 магнитола </t>
  </si>
  <si>
    <t>штатная магнитола шевроле авео 2008</t>
  </si>
  <si>
    <t>штатная магнитола авео т300</t>
  </si>
  <si>
    <t xml:space="preserve">штатная магнитола авео 2007 </t>
  </si>
  <si>
    <t>штатная магнитола шевроле авео 2007</t>
  </si>
  <si>
    <t>купить шевроле авео магнитолу</t>
  </si>
  <si>
    <t xml:space="preserve">штатная магнитола авео 2013 </t>
  </si>
  <si>
    <t>штатная магнитола шевроле авео 2013</t>
  </si>
  <si>
    <t>штатная магнитола шевроле авео 2012</t>
  </si>
  <si>
    <t>авео 2011 магнитола</t>
  </si>
  <si>
    <t xml:space="preserve">магнитола шевроле авео т250 </t>
  </si>
  <si>
    <t xml:space="preserve">магнитолы авео т300 </t>
  </si>
  <si>
    <t xml:space="preserve">aveo магнитола </t>
  </si>
  <si>
    <t xml:space="preserve">chevrolet aveo магнитола </t>
  </si>
  <si>
    <t xml:space="preserve">штатная магнитола aveo </t>
  </si>
  <si>
    <t>штатная магнитола chevrolet aveo</t>
  </si>
  <si>
    <t>магнитола aveo t300</t>
  </si>
  <si>
    <t xml:space="preserve">автомагнитола авео </t>
  </si>
  <si>
    <t>автомагнитола шевроле авео</t>
  </si>
  <si>
    <t>штатное головное устройство шевроле авео</t>
  </si>
  <si>
    <t>головное устройство chevrolet aveo</t>
  </si>
  <si>
    <t>мультимедиа шевроле авео</t>
  </si>
  <si>
    <t xml:space="preserve">мультимедиа авео </t>
  </si>
  <si>
    <t>мультимедийная система шевроле авео</t>
  </si>
  <si>
    <t>аудиосистема шевроле авео</t>
  </si>
  <si>
    <t xml:space="preserve">магнитола шевроле эпика </t>
  </si>
  <si>
    <t xml:space="preserve">штатная магнитола эпика </t>
  </si>
  <si>
    <t>штатная магнитола шевроле эпика</t>
  </si>
  <si>
    <t xml:space="preserve">магнитола на эпику </t>
  </si>
  <si>
    <t>автомагнитола шевроле эпика</t>
  </si>
  <si>
    <t>головное устройство шевроле эпика</t>
  </si>
  <si>
    <t>мультимедиа шевроле эпика</t>
  </si>
  <si>
    <t xml:space="preserve">магнитола epica </t>
  </si>
  <si>
    <t xml:space="preserve">chevrolet epica магнитола </t>
  </si>
  <si>
    <t>штатная магнитола chevrolet epica</t>
  </si>
  <si>
    <t xml:space="preserve">магнитола каптива </t>
  </si>
  <si>
    <t xml:space="preserve">шевроле каптива магнитола </t>
  </si>
  <si>
    <t xml:space="preserve">штатная магнитола каптива </t>
  </si>
  <si>
    <t>штатная магнитола шевроле каптива</t>
  </si>
  <si>
    <t>штатная магнитола каптива 2008</t>
  </si>
  <si>
    <t>купить магнитолу каптиву</t>
  </si>
  <si>
    <t xml:space="preserve">магнитола для каптивы 2008 </t>
  </si>
  <si>
    <t xml:space="preserve">автомагнитола шевроле каптива </t>
  </si>
  <si>
    <t>штатная автомагнитола шевроле каптива</t>
  </si>
  <si>
    <t xml:space="preserve">captiva магнитола </t>
  </si>
  <si>
    <t xml:space="preserve">chevrolet captiva магнитола </t>
  </si>
  <si>
    <t xml:space="preserve">штатная магнитола captiva </t>
  </si>
  <si>
    <t>штатная магнитола chevrolet captiva</t>
  </si>
  <si>
    <t xml:space="preserve">головное устройство каптива </t>
  </si>
  <si>
    <t xml:space="preserve">шевроле каптива головное устройство </t>
  </si>
  <si>
    <t>штатное головное устройство шевроле каптива</t>
  </si>
  <si>
    <t xml:space="preserve">головное устройство captiva </t>
  </si>
  <si>
    <t xml:space="preserve">chevrolet captiva головное устройство </t>
  </si>
  <si>
    <t>штатное головное устройство chevrolet captiva</t>
  </si>
  <si>
    <t>chevrolet captiva мультимедиа</t>
  </si>
  <si>
    <t xml:space="preserve">мультимедиа каптива </t>
  </si>
  <si>
    <t>мультимедиа шевроле каптива</t>
  </si>
  <si>
    <t>шевроле каптива мультимедийная система</t>
  </si>
  <si>
    <t>навигация шевроле каптива</t>
  </si>
  <si>
    <t xml:space="preserve">навигация captiva </t>
  </si>
  <si>
    <t>chevrolet captiva навигация</t>
  </si>
  <si>
    <t xml:space="preserve">штатная магнитола лачетти </t>
  </si>
  <si>
    <t xml:space="preserve">магнитола шевроле лачетти </t>
  </si>
  <si>
    <t xml:space="preserve">штатная магнитола шевроле лачетти </t>
  </si>
  <si>
    <t xml:space="preserve">магнитола лачетти </t>
  </si>
  <si>
    <t>шевроле лачетти магнитола 2 дин</t>
  </si>
  <si>
    <t>магнитола 2 din шевроле лачетти</t>
  </si>
  <si>
    <t xml:space="preserve">2 din магнитола лачетти </t>
  </si>
  <si>
    <t xml:space="preserve">магнитола шевроле лачетти хэтчбек </t>
  </si>
  <si>
    <t xml:space="preserve">2 дин магнитола лачетти </t>
  </si>
  <si>
    <t xml:space="preserve">магнитола лачетти купить </t>
  </si>
  <si>
    <t xml:space="preserve">магнитола шевроле лачетти седан </t>
  </si>
  <si>
    <t xml:space="preserve">штатная магнитола лачетти седан </t>
  </si>
  <si>
    <t>лачетти 2дин магнитола</t>
  </si>
  <si>
    <t>лачетти магнитола 2din</t>
  </si>
  <si>
    <t>штатная магнитола шевроле лачетти хэтчбек</t>
  </si>
  <si>
    <t>купить магнитолу шевроле лачетти</t>
  </si>
  <si>
    <t>какие магнитолы подходят на лачетти</t>
  </si>
  <si>
    <t>шевроле лачетти седан штатная магнитола</t>
  </si>
  <si>
    <t>двухдиновая магнитола лачетти</t>
  </si>
  <si>
    <t>2 диновая магнитола лачетти</t>
  </si>
  <si>
    <t xml:space="preserve">шевроле лачетти автомагнитола </t>
  </si>
  <si>
    <t xml:space="preserve">автомагнитола для лачетти </t>
  </si>
  <si>
    <t>автомагнитола шевроле лачетти штатная</t>
  </si>
  <si>
    <t xml:space="preserve">головное устройство лачетти </t>
  </si>
  <si>
    <t xml:space="preserve">головное устройство шевроле лачетти </t>
  </si>
  <si>
    <t xml:space="preserve">лачетти штатное головное устройство </t>
  </si>
  <si>
    <t>штатное головное устройство шевроле лачетти</t>
  </si>
  <si>
    <t xml:space="preserve">мультимедиа для лачетти </t>
  </si>
  <si>
    <t>мультимедиа на шевроле лачетти</t>
  </si>
  <si>
    <t>мультимедийная система для шевроле лачетти</t>
  </si>
  <si>
    <t>шевроле лачетти аудиосистема</t>
  </si>
  <si>
    <t xml:space="preserve">магнитола lacetti </t>
  </si>
  <si>
    <t xml:space="preserve">lacetti штатная магнитола </t>
  </si>
  <si>
    <t>штатная магнитола chevrolet lacetti</t>
  </si>
  <si>
    <t xml:space="preserve">магнитола для chevrolet lacetti </t>
  </si>
  <si>
    <t>chevrolet lacetti 2 din магнитола</t>
  </si>
  <si>
    <t xml:space="preserve">шевроле круз магнитола </t>
  </si>
  <si>
    <t xml:space="preserve">штатная магнитола круз </t>
  </si>
  <si>
    <t xml:space="preserve">штатная магнитола шевроле круз </t>
  </si>
  <si>
    <t xml:space="preserve">магнитола для круз </t>
  </si>
  <si>
    <t xml:space="preserve">магнитола на круз 2013 </t>
  </si>
  <si>
    <t>штатная магнитола шевроле круз 2013</t>
  </si>
  <si>
    <t xml:space="preserve">магнитола на шевроле круз 2013 </t>
  </si>
  <si>
    <t xml:space="preserve">магнитола на шевроле круз 2012 </t>
  </si>
  <si>
    <t xml:space="preserve">купить магнитолу на шевроле круз </t>
  </si>
  <si>
    <t>магнитола 2 din шевроле круз</t>
  </si>
  <si>
    <t>штатная магнитола шевроле круз 2012</t>
  </si>
  <si>
    <t>штатная магнитола шевроле круз купить</t>
  </si>
  <si>
    <t>магнитола 2 дин шевроле круз</t>
  </si>
  <si>
    <t xml:space="preserve">магнитола на круз 2 дин </t>
  </si>
  <si>
    <t xml:space="preserve">магнитола на шевроле круз 2011 </t>
  </si>
  <si>
    <t>шевроле круз заводская магнитола</t>
  </si>
  <si>
    <t>магнитола на шевроле круз 2014</t>
  </si>
  <si>
    <t>штатная магнитола шевроле круз 2010</t>
  </si>
  <si>
    <t>цена магнитолы на шевроле круз</t>
  </si>
  <si>
    <t xml:space="preserve">штатная магнитола на круз 2013 </t>
  </si>
  <si>
    <t>штатная магнитола шевроле круз 2011</t>
  </si>
  <si>
    <t>китайская магнитола шевроле круз</t>
  </si>
  <si>
    <t>стандартная магнитола шевроле круз</t>
  </si>
  <si>
    <t>шевроле круз 2 диновая магнитола</t>
  </si>
  <si>
    <t xml:space="preserve">шевроле круз автомагнитола </t>
  </si>
  <si>
    <t>штатная автомагнитола шевроле круз</t>
  </si>
  <si>
    <t>автомагнитола шевроле круз 2013</t>
  </si>
  <si>
    <t xml:space="preserve">головное устройство круз </t>
  </si>
  <si>
    <t xml:space="preserve">головное устройство шевроле круз </t>
  </si>
  <si>
    <t>штатное головное устройство шевроле круз</t>
  </si>
  <si>
    <t>головное устройство шевроле круз 2012</t>
  </si>
  <si>
    <t>головное устройство шевроле круз 2013</t>
  </si>
  <si>
    <t>купить головное устройство шевроле круз</t>
  </si>
  <si>
    <t xml:space="preserve">головное устройство на круз 2013 </t>
  </si>
  <si>
    <t xml:space="preserve">мультимедиа для шевроле круз </t>
  </si>
  <si>
    <t xml:space="preserve">мультимедиа на круз </t>
  </si>
  <si>
    <t xml:space="preserve">мультимедиа на круз купить </t>
  </si>
  <si>
    <t>мультимедиа для шевроле круз 2013</t>
  </si>
  <si>
    <t>купить мультимедиа на шевроле круз</t>
  </si>
  <si>
    <t>мультимедийная система шевроле круз</t>
  </si>
  <si>
    <t>аудиосистема на шевроле круз</t>
  </si>
  <si>
    <t>магнитофон на шевроле круз</t>
  </si>
  <si>
    <t xml:space="preserve">навигация для круза </t>
  </si>
  <si>
    <t>навигация в шевроле круз</t>
  </si>
  <si>
    <t>навигационная система шевроле круз</t>
  </si>
  <si>
    <t xml:space="preserve">магнитола cruze </t>
  </si>
  <si>
    <t xml:space="preserve">chevrolet cruze магнитола </t>
  </si>
  <si>
    <t xml:space="preserve">cruze штатная магнитола </t>
  </si>
  <si>
    <t xml:space="preserve">штатная магнитола chevrolet cruze </t>
  </si>
  <si>
    <t xml:space="preserve">магнитола cruze 2013 </t>
  </si>
  <si>
    <t xml:space="preserve">chevrolet cruze 2013 магнитола </t>
  </si>
  <si>
    <t>штатная магнитола chevrolet cruze 2013</t>
  </si>
  <si>
    <t>штатная магнитола chevrolet cruze 2012</t>
  </si>
  <si>
    <t>автомагнитола для chevrolet cruze</t>
  </si>
  <si>
    <t xml:space="preserve">cruze головное устройство </t>
  </si>
  <si>
    <t>штатное головное устройство chevrolet cruze</t>
  </si>
  <si>
    <t xml:space="preserve">головное устройство на chevrolet cruze </t>
  </si>
  <si>
    <t>мультимедиа chevrolet cruze</t>
  </si>
  <si>
    <t>chevrolet cruze мультимедийная система</t>
  </si>
  <si>
    <t>аудиосистема chevrolet cruze</t>
  </si>
  <si>
    <t>навигация chevrolet cruze</t>
  </si>
  <si>
    <t xml:space="preserve">магнитола c crosser </t>
  </si>
  <si>
    <t>магнитола citroen c crosser</t>
  </si>
  <si>
    <t xml:space="preserve">магнитола дэу джентра </t>
  </si>
  <si>
    <t xml:space="preserve">магнитола джентра </t>
  </si>
  <si>
    <t>штатная магнитола дэу джентра</t>
  </si>
  <si>
    <t xml:space="preserve">gentra магнитола </t>
  </si>
  <si>
    <t xml:space="preserve">daewoo gentra магнитола </t>
  </si>
  <si>
    <t>штатная магнитола daewoo gentra</t>
  </si>
  <si>
    <t xml:space="preserve">магнитола dodge caliber </t>
  </si>
  <si>
    <t>штатная магнитола dodge caliber</t>
  </si>
  <si>
    <t>dodge caravan магнитола</t>
  </si>
  <si>
    <t xml:space="preserve">магнитола додж караван </t>
  </si>
  <si>
    <t xml:space="preserve">магнитола додж стратус </t>
  </si>
  <si>
    <t>штатная магнитола додж караван</t>
  </si>
  <si>
    <t xml:space="preserve">магнитола на додж калибр </t>
  </si>
  <si>
    <t>штатная магнитола додж калибр</t>
  </si>
  <si>
    <t>ПОИСК Россия</t>
  </si>
  <si>
    <t>-2013</t>
  </si>
  <si>
    <t>Пример как нужно для всего документа</t>
  </si>
  <si>
    <t>-2004</t>
  </si>
  <si>
    <t>-2005</t>
  </si>
  <si>
    <t>-2006</t>
  </si>
  <si>
    <t>-2007</t>
  </si>
  <si>
    <t>-2011</t>
  </si>
  <si>
    <t>-2012</t>
  </si>
  <si>
    <t>-2014</t>
  </si>
  <si>
    <t>-2015</t>
  </si>
  <si>
    <t>-2016</t>
  </si>
  <si>
    <t>Исходные данные</t>
  </si>
  <si>
    <t xml:space="preserve">штатная </t>
  </si>
  <si>
    <t xml:space="preserve">купить </t>
  </si>
  <si>
    <t xml:space="preserve">т250 </t>
  </si>
  <si>
    <t xml:space="preserve">т300 </t>
  </si>
  <si>
    <t xml:space="preserve">шевроле </t>
  </si>
  <si>
    <t xml:space="preserve">daewoo </t>
  </si>
  <si>
    <t xml:space="preserve">t200 </t>
  </si>
  <si>
    <t xml:space="preserve">дэу </t>
  </si>
  <si>
    <t>т200</t>
  </si>
  <si>
    <t xml:space="preserve">chevrolet </t>
  </si>
  <si>
    <t xml:space="preserve">t300 </t>
  </si>
  <si>
    <t>дэу</t>
  </si>
  <si>
    <t>штатная</t>
  </si>
  <si>
    <t>шевроле</t>
  </si>
  <si>
    <t>chevrolet</t>
  </si>
  <si>
    <t xml:space="preserve">диск </t>
  </si>
  <si>
    <t xml:space="preserve">обновить </t>
  </si>
  <si>
    <t xml:space="preserve">обновление </t>
  </si>
  <si>
    <t>путь</t>
  </si>
  <si>
    <t xml:space="preserve">седан </t>
  </si>
  <si>
    <t>хэтчбек</t>
  </si>
  <si>
    <t xml:space="preserve">хэтчбек </t>
  </si>
  <si>
    <t>седан</t>
  </si>
  <si>
    <t xml:space="preserve">заводская </t>
  </si>
  <si>
    <t>купить</t>
  </si>
  <si>
    <t xml:space="preserve">цена </t>
  </si>
  <si>
    <t xml:space="preserve">китайская </t>
  </si>
  <si>
    <t>стандартная</t>
  </si>
  <si>
    <t xml:space="preserve">штатное </t>
  </si>
  <si>
    <t>штатное</t>
  </si>
  <si>
    <t>citroen</t>
  </si>
  <si>
    <t xml:space="preserve">chronograph </t>
  </si>
  <si>
    <t xml:space="preserve">nexia </t>
  </si>
  <si>
    <t xml:space="preserve">solar </t>
  </si>
  <si>
    <t xml:space="preserve">нексия </t>
  </si>
  <si>
    <t xml:space="preserve">солар </t>
  </si>
  <si>
    <t>хронограф</t>
  </si>
  <si>
    <t>IFERROR(INDEX(B$1:J$15;AGGREGATE(15;6;ROW(B$5:J$15)/(B$5:J$15&lt;&gt;"");ROW(1:1));COUNTIF(B$3:B3;B3));"")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</si>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</sst>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49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3" xfId="0" applyBorder="1"/>
    <xf numFmtId="0" fontId="0" fillId="0" borderId="0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4" xfId="0" applyBorder="1"/>
    <xf numFmtId="0" fontId="0" fillId="0" borderId="0" xfId="0" applyAlignment="1">
      <alignment wrapText="1"/>
    </xf>
    <xf numFmtId="0" fontId="16" fillId="0" borderId="0" xfId="0" applyFont="1" applyBorder="1" applyAlignment="1"/>
    <xf numFmtId="0" fontId="0" fillId="0" borderId="0" xfId="0" applyBorder="1" applyAlignment="1">
      <alignment horizontal="right"/>
    </xf>
    <xf numFmtId="0" fontId="16" fillId="0" borderId="0" xfId="0" applyFont="1" applyAlignment="1"/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tabSelected="1" workbookViewId="0">
      <selection activeCell="C13" sqref="C13"/>
    </sheetView>
  </sheetViews>
  <sheetFormatPr defaultRowHeight="15" x14ac:dyDescent="0.25"/>
  <cols>
    <col min="1" max="1" width="15.28515625" style="2" customWidth="1"/>
    <col min="2" max="2" width="9.140625" style="2"/>
    <col min="3" max="3" width="48.28515625" style="2" customWidth="1"/>
    <col min="4" max="4" width="9.7109375" style="2" customWidth="1"/>
    <col min="5" max="5" width="9.140625" style="2"/>
    <col min="6" max="6" width="9.42578125" style="2" customWidth="1"/>
    <col min="7" max="16384" width="9.140625" style="2"/>
  </cols>
  <sheetData>
    <row r="1" spans="1:26" x14ac:dyDescent="0.25">
      <c r="A1" s="16" t="s">
        <v>212</v>
      </c>
      <c r="B1" s="16"/>
      <c r="C1" s="16">
        <f>COUNTA(D3:AS199)</f>
        <v>774</v>
      </c>
      <c r="D1" s="14" t="s">
        <v>251</v>
      </c>
      <c r="E1" s="14"/>
      <c r="F1" s="14"/>
    </row>
    <row r="2" spans="1:26" x14ac:dyDescent="0.25">
      <c r="A2" s="2" t="s">
        <v>0</v>
      </c>
      <c r="B2" s="2" t="s">
        <v>1</v>
      </c>
      <c r="C2" s="2" t="s">
        <v>2</v>
      </c>
      <c r="D2" s="4" t="s">
        <v>2</v>
      </c>
      <c r="E2" s="7"/>
      <c r="F2" s="7"/>
      <c r="W2" s="16"/>
      <c r="X2" s="16"/>
      <c r="Y2" s="16"/>
      <c r="Z2" s="16"/>
    </row>
    <row r="3" spans="1:26" x14ac:dyDescent="0.25">
      <c r="A3" s="2" t="s">
        <v>200</v>
      </c>
      <c r="B3" s="2">
        <v>1</v>
      </c>
      <c r="C3" s="3" t="s">
        <v>3</v>
      </c>
      <c r="D3" s="7">
        <v>2004</v>
      </c>
      <c r="E3" s="7">
        <v>2005</v>
      </c>
      <c r="F3" s="15">
        <v>2006</v>
      </c>
      <c r="G3" s="4">
        <v>2007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  <c r="S3" s="1"/>
    </row>
    <row r="4" spans="1:26" x14ac:dyDescent="0.25">
      <c r="A4" s="2" t="s">
        <v>200</v>
      </c>
      <c r="B4" s="2">
        <v>2</v>
      </c>
      <c r="C4" s="3" t="s">
        <v>4</v>
      </c>
      <c r="D4" s="7">
        <v>2004</v>
      </c>
      <c r="E4" s="7">
        <v>2005</v>
      </c>
      <c r="F4" s="15">
        <v>2006</v>
      </c>
      <c r="G4" s="2">
        <v>2007</v>
      </c>
      <c r="H4" s="2">
        <v>2011</v>
      </c>
      <c r="I4" s="2">
        <v>2012</v>
      </c>
      <c r="J4" s="2">
        <v>2013</v>
      </c>
      <c r="K4" s="2">
        <v>2014</v>
      </c>
      <c r="L4" s="2">
        <v>2015</v>
      </c>
      <c r="M4" s="2">
        <v>2016</v>
      </c>
    </row>
    <row r="5" spans="1:26" x14ac:dyDescent="0.25">
      <c r="A5" s="2" t="s">
        <v>200</v>
      </c>
      <c r="B5" s="2">
        <v>3</v>
      </c>
      <c r="C5" s="3" t="s">
        <v>5</v>
      </c>
      <c r="D5" s="7">
        <v>2004</v>
      </c>
      <c r="E5" s="7">
        <v>2005</v>
      </c>
      <c r="F5" s="15">
        <v>2006</v>
      </c>
      <c r="G5" s="2">
        <v>2007</v>
      </c>
      <c r="H5" s="2">
        <v>2011</v>
      </c>
      <c r="I5" s="2">
        <v>2012</v>
      </c>
      <c r="J5" s="2">
        <v>2013</v>
      </c>
      <c r="K5" s="2">
        <v>2014</v>
      </c>
      <c r="L5" s="2">
        <v>2015</v>
      </c>
      <c r="M5" s="2">
        <v>2016</v>
      </c>
    </row>
    <row r="6" spans="1:26" x14ac:dyDescent="0.25">
      <c r="A6" s="2" t="s">
        <v>200</v>
      </c>
      <c r="B6" s="2">
        <v>4</v>
      </c>
      <c r="C6" s="3" t="s">
        <v>6</v>
      </c>
      <c r="D6" s="7">
        <v>1995</v>
      </c>
      <c r="E6" s="7">
        <v>1996</v>
      </c>
      <c r="F6" s="15">
        <v>1997</v>
      </c>
      <c r="G6" s="2">
        <v>1998</v>
      </c>
      <c r="H6" s="2">
        <v>1999</v>
      </c>
      <c r="I6" s="2">
        <v>2000</v>
      </c>
      <c r="J6" s="2">
        <v>2001</v>
      </c>
      <c r="K6" s="2">
        <v>2002</v>
      </c>
      <c r="L6" s="2">
        <v>2003</v>
      </c>
      <c r="M6" s="2">
        <v>2004</v>
      </c>
      <c r="N6" s="2">
        <v>2005</v>
      </c>
      <c r="O6" s="2">
        <v>2006</v>
      </c>
      <c r="P6" s="2">
        <v>2011</v>
      </c>
      <c r="Q6" s="2">
        <v>2012</v>
      </c>
      <c r="R6" s="2">
        <v>2013</v>
      </c>
      <c r="S6" s="2">
        <v>2014</v>
      </c>
      <c r="T6" s="2">
        <v>2015</v>
      </c>
      <c r="U6" s="2">
        <v>2016</v>
      </c>
    </row>
    <row r="7" spans="1:26" x14ac:dyDescent="0.25">
      <c r="A7" s="2" t="s">
        <v>200</v>
      </c>
      <c r="B7" s="2">
        <v>5</v>
      </c>
      <c r="C7" s="3" t="s">
        <v>7</v>
      </c>
      <c r="D7" s="7">
        <v>1995</v>
      </c>
      <c r="E7" s="7">
        <v>1996</v>
      </c>
      <c r="F7" s="15">
        <v>1997</v>
      </c>
      <c r="G7" s="2">
        <v>1998</v>
      </c>
      <c r="H7" s="2">
        <v>1999</v>
      </c>
      <c r="I7" s="2">
        <v>2000</v>
      </c>
      <c r="J7" s="2">
        <v>2001</v>
      </c>
      <c r="K7" s="2">
        <v>2002</v>
      </c>
      <c r="L7" s="2">
        <v>2003</v>
      </c>
      <c r="M7" s="2">
        <v>2004</v>
      </c>
      <c r="N7" s="2">
        <v>2005</v>
      </c>
      <c r="O7" s="2">
        <v>2006</v>
      </c>
      <c r="P7" s="2">
        <v>2011</v>
      </c>
      <c r="Q7" s="2">
        <v>2012</v>
      </c>
      <c r="R7" s="2">
        <v>2013</v>
      </c>
      <c r="S7" s="2">
        <v>2014</v>
      </c>
      <c r="T7" s="2">
        <v>2015</v>
      </c>
      <c r="U7" s="2">
        <v>2016</v>
      </c>
    </row>
    <row r="8" spans="1:26" x14ac:dyDescent="0.25">
      <c r="A8" s="2" t="s">
        <v>200</v>
      </c>
      <c r="B8" s="2">
        <v>6</v>
      </c>
      <c r="C8" s="3" t="s">
        <v>8</v>
      </c>
      <c r="D8" s="7">
        <v>1995</v>
      </c>
      <c r="E8" s="7">
        <v>1996</v>
      </c>
      <c r="F8" s="15">
        <v>1997</v>
      </c>
      <c r="G8" s="2">
        <v>1998</v>
      </c>
      <c r="H8" s="2">
        <v>1999</v>
      </c>
      <c r="I8" s="2">
        <v>2000</v>
      </c>
      <c r="J8" s="2">
        <v>2001</v>
      </c>
      <c r="K8" s="2">
        <v>2002</v>
      </c>
      <c r="L8" s="2">
        <v>2003</v>
      </c>
      <c r="M8" s="2">
        <v>2004</v>
      </c>
      <c r="N8" s="2">
        <v>2005</v>
      </c>
      <c r="O8" s="2">
        <v>2006</v>
      </c>
      <c r="P8" s="2">
        <v>2011</v>
      </c>
      <c r="Q8" s="2">
        <v>2012</v>
      </c>
      <c r="R8" s="2">
        <v>2013</v>
      </c>
      <c r="S8" s="2">
        <v>2014</v>
      </c>
      <c r="T8" s="2">
        <v>2015</v>
      </c>
      <c r="U8" s="2">
        <v>2016</v>
      </c>
    </row>
    <row r="9" spans="1:26" x14ac:dyDescent="0.25">
      <c r="A9" s="2" t="s">
        <v>200</v>
      </c>
      <c r="B9" s="2">
        <v>7</v>
      </c>
      <c r="C9" s="3" t="s">
        <v>9</v>
      </c>
      <c r="D9" s="7" t="s">
        <v>213</v>
      </c>
      <c r="E9" s="7">
        <v>1995</v>
      </c>
      <c r="F9" s="15">
        <v>1996</v>
      </c>
      <c r="G9" s="2">
        <v>1997</v>
      </c>
      <c r="H9" s="2">
        <v>1998</v>
      </c>
      <c r="I9" s="2">
        <v>1999</v>
      </c>
      <c r="J9" s="2">
        <v>2000</v>
      </c>
      <c r="K9" s="2">
        <v>2001</v>
      </c>
      <c r="L9" s="2">
        <v>2002</v>
      </c>
      <c r="M9" s="2">
        <v>2003</v>
      </c>
      <c r="N9" s="2">
        <v>2004</v>
      </c>
      <c r="O9" s="2">
        <v>2005</v>
      </c>
      <c r="P9" s="2">
        <v>2006</v>
      </c>
      <c r="Q9" s="2">
        <v>2011</v>
      </c>
      <c r="R9" s="2">
        <v>2012</v>
      </c>
      <c r="S9" s="2">
        <v>2013</v>
      </c>
      <c r="T9" s="2">
        <v>2014</v>
      </c>
      <c r="U9" s="2">
        <v>2015</v>
      </c>
      <c r="V9" s="2">
        <v>2016</v>
      </c>
    </row>
    <row r="10" spans="1:26" x14ac:dyDescent="0.25">
      <c r="A10" s="2" t="s">
        <v>200</v>
      </c>
      <c r="B10" s="2">
        <v>8</v>
      </c>
      <c r="C10" s="3" t="s">
        <v>10</v>
      </c>
      <c r="D10" s="7">
        <v>1995</v>
      </c>
      <c r="E10" s="7">
        <v>1996</v>
      </c>
      <c r="F10" s="15">
        <v>1997</v>
      </c>
      <c r="G10" s="2">
        <v>1998</v>
      </c>
      <c r="H10" s="2">
        <v>1999</v>
      </c>
      <c r="I10" s="2">
        <v>2000</v>
      </c>
      <c r="J10" s="2">
        <v>2001</v>
      </c>
      <c r="K10" s="2">
        <v>2002</v>
      </c>
      <c r="L10" s="2">
        <v>2003</v>
      </c>
      <c r="M10" s="2">
        <v>2004</v>
      </c>
      <c r="N10" s="2">
        <v>2005</v>
      </c>
      <c r="O10" s="2">
        <v>2006</v>
      </c>
      <c r="P10" s="2">
        <v>2011</v>
      </c>
      <c r="Q10" s="2">
        <v>2012</v>
      </c>
      <c r="R10" s="2">
        <v>2013</v>
      </c>
      <c r="S10" s="2">
        <v>2014</v>
      </c>
      <c r="T10" s="2">
        <v>2015</v>
      </c>
      <c r="U10" s="2">
        <v>2016</v>
      </c>
    </row>
    <row r="11" spans="1:26" x14ac:dyDescent="0.25">
      <c r="A11" s="2" t="s">
        <v>200</v>
      </c>
      <c r="B11" s="2">
        <v>9</v>
      </c>
      <c r="C11" s="3" t="s">
        <v>11</v>
      </c>
      <c r="D11" s="7">
        <v>1995</v>
      </c>
      <c r="E11" s="7">
        <v>1996</v>
      </c>
      <c r="F11" s="15">
        <v>1997</v>
      </c>
      <c r="G11" s="2">
        <v>1998</v>
      </c>
      <c r="H11" s="2">
        <v>1999</v>
      </c>
      <c r="I11" s="2">
        <v>2000</v>
      </c>
      <c r="J11" s="2">
        <v>2001</v>
      </c>
      <c r="K11" s="2">
        <v>2002</v>
      </c>
      <c r="L11" s="2">
        <v>2003</v>
      </c>
      <c r="M11" s="2">
        <v>2004</v>
      </c>
      <c r="N11" s="2">
        <v>2005</v>
      </c>
      <c r="O11" s="2">
        <v>2006</v>
      </c>
      <c r="P11" s="2">
        <v>2011</v>
      </c>
      <c r="Q11" s="2">
        <v>2012</v>
      </c>
      <c r="R11" s="2">
        <v>2013</v>
      </c>
      <c r="S11" s="2">
        <v>2014</v>
      </c>
      <c r="T11" s="2">
        <v>2015</v>
      </c>
      <c r="U11" s="2">
        <v>2016</v>
      </c>
    </row>
    <row r="12" spans="1:26" x14ac:dyDescent="0.25">
      <c r="A12" s="2" t="s">
        <v>200</v>
      </c>
      <c r="B12" s="2">
        <v>10</v>
      </c>
      <c r="C12" s="3" t="s">
        <v>12</v>
      </c>
      <c r="D12" s="7">
        <v>2008</v>
      </c>
      <c r="E12" s="7" t="s">
        <v>214</v>
      </c>
      <c r="F12" s="15" t="s">
        <v>215</v>
      </c>
      <c r="G12" s="2" t="s">
        <v>216</v>
      </c>
      <c r="H12" s="2" t="s">
        <v>217</v>
      </c>
      <c r="I12" s="2" t="s">
        <v>213</v>
      </c>
      <c r="J12" s="2">
        <v>2007</v>
      </c>
      <c r="K12" s="2">
        <v>2012</v>
      </c>
      <c r="L12" s="2">
        <v>200</v>
      </c>
      <c r="M12" s="2">
        <v>2003</v>
      </c>
      <c r="N12" s="2">
        <v>2004</v>
      </c>
      <c r="O12" s="2">
        <v>2005</v>
      </c>
      <c r="P12" s="2" t="s">
        <v>218</v>
      </c>
      <c r="Q12" s="2" t="s">
        <v>219</v>
      </c>
      <c r="R12" s="2" t="s">
        <v>220</v>
      </c>
      <c r="S12" s="2" t="s">
        <v>221</v>
      </c>
    </row>
    <row r="13" spans="1:26" x14ac:dyDescent="0.25">
      <c r="A13" s="2" t="s">
        <v>200</v>
      </c>
      <c r="B13" s="2">
        <v>11</v>
      </c>
      <c r="C13" s="3" t="s">
        <v>13</v>
      </c>
      <c r="D13" s="7">
        <v>2007</v>
      </c>
      <c r="E13" s="7">
        <v>2008</v>
      </c>
      <c r="F13" s="15">
        <v>2012</v>
      </c>
      <c r="G13" s="2" t="s">
        <v>214</v>
      </c>
      <c r="H13" s="2" t="s">
        <v>215</v>
      </c>
      <c r="I13" s="2" t="s">
        <v>216</v>
      </c>
      <c r="J13" s="2" t="s">
        <v>213</v>
      </c>
      <c r="K13" s="2">
        <v>200</v>
      </c>
      <c r="L13" s="2">
        <v>2003</v>
      </c>
      <c r="M13" s="2">
        <v>2004</v>
      </c>
      <c r="N13" s="2">
        <v>2005</v>
      </c>
      <c r="O13" s="2" t="s">
        <v>218</v>
      </c>
      <c r="P13" s="2" t="s">
        <v>219</v>
      </c>
      <c r="Q13" s="2" t="s">
        <v>220</v>
      </c>
      <c r="R13" s="2" t="s">
        <v>221</v>
      </c>
    </row>
    <row r="14" spans="1:26" x14ac:dyDescent="0.25">
      <c r="A14" s="2" t="s">
        <v>200</v>
      </c>
      <c r="B14" s="2">
        <v>12</v>
      </c>
      <c r="C14" s="3" t="s">
        <v>14</v>
      </c>
      <c r="D14" s="7">
        <v>2007</v>
      </c>
      <c r="E14" s="7" t="s">
        <v>215</v>
      </c>
      <c r="F14" s="15" t="s">
        <v>216</v>
      </c>
      <c r="G14" s="2" t="s">
        <v>217</v>
      </c>
      <c r="H14" s="2">
        <v>2008</v>
      </c>
      <c r="I14" s="2">
        <v>2012</v>
      </c>
      <c r="J14" s="2">
        <v>200</v>
      </c>
      <c r="K14" s="2">
        <v>2003</v>
      </c>
      <c r="L14" s="2">
        <v>2004</v>
      </c>
      <c r="M14" s="2">
        <v>2005</v>
      </c>
      <c r="N14" s="2" t="s">
        <v>218</v>
      </c>
      <c r="O14" s="2" t="s">
        <v>219</v>
      </c>
      <c r="P14" s="2" t="s">
        <v>220</v>
      </c>
      <c r="Q14" s="2" t="s">
        <v>221</v>
      </c>
    </row>
    <row r="15" spans="1:26" x14ac:dyDescent="0.25">
      <c r="A15" s="2" t="s">
        <v>200</v>
      </c>
      <c r="B15" s="2">
        <v>13</v>
      </c>
      <c r="C15" s="3" t="s">
        <v>15</v>
      </c>
      <c r="D15" s="7">
        <v>2007</v>
      </c>
      <c r="E15" s="7">
        <v>2008</v>
      </c>
      <c r="F15" s="15">
        <v>2012</v>
      </c>
      <c r="G15" s="2" t="s">
        <v>215</v>
      </c>
      <c r="H15" s="2">
        <v>200</v>
      </c>
      <c r="I15" s="2">
        <v>2003</v>
      </c>
      <c r="J15" s="2">
        <v>2004</v>
      </c>
      <c r="K15" s="2">
        <v>2005</v>
      </c>
      <c r="L15" s="2" t="s">
        <v>218</v>
      </c>
      <c r="M15" s="2" t="s">
        <v>219</v>
      </c>
      <c r="N15" s="2" t="s">
        <v>220</v>
      </c>
      <c r="O15" s="2" t="s">
        <v>221</v>
      </c>
    </row>
    <row r="16" spans="1:26" x14ac:dyDescent="0.25">
      <c r="A16" s="2" t="s">
        <v>200</v>
      </c>
      <c r="B16" s="2">
        <v>14</v>
      </c>
      <c r="C16" s="3" t="s">
        <v>16</v>
      </c>
      <c r="D16" s="7" t="s">
        <v>213</v>
      </c>
      <c r="E16" s="7">
        <v>200</v>
      </c>
      <c r="F16" s="15">
        <v>2003</v>
      </c>
      <c r="G16" s="2">
        <v>2004</v>
      </c>
      <c r="H16" s="2">
        <v>2005</v>
      </c>
      <c r="I16" s="2" t="s">
        <v>218</v>
      </c>
      <c r="J16" s="2" t="s">
        <v>219</v>
      </c>
      <c r="K16" s="2" t="s">
        <v>220</v>
      </c>
      <c r="L16" s="2" t="s">
        <v>221</v>
      </c>
    </row>
    <row r="17" spans="1:13" x14ac:dyDescent="0.25">
      <c r="A17" s="2" t="s">
        <v>200</v>
      </c>
      <c r="B17" s="2">
        <v>15</v>
      </c>
      <c r="C17" s="3" t="s">
        <v>17</v>
      </c>
      <c r="D17" s="7" t="s">
        <v>217</v>
      </c>
      <c r="E17" s="7">
        <v>200</v>
      </c>
      <c r="F17" s="15">
        <v>2003</v>
      </c>
      <c r="G17" s="2">
        <v>2004</v>
      </c>
      <c r="H17" s="2">
        <v>2005</v>
      </c>
      <c r="I17" s="2" t="s">
        <v>218</v>
      </c>
      <c r="J17" s="2" t="s">
        <v>219</v>
      </c>
      <c r="K17" s="2" t="s">
        <v>220</v>
      </c>
      <c r="L17" s="2" t="s">
        <v>221</v>
      </c>
    </row>
    <row r="18" spans="1:13" x14ac:dyDescent="0.25">
      <c r="A18" s="2" t="s">
        <v>200</v>
      </c>
      <c r="B18" s="2">
        <v>16</v>
      </c>
      <c r="C18" s="3" t="s">
        <v>18</v>
      </c>
      <c r="D18" s="7" t="s">
        <v>213</v>
      </c>
      <c r="E18" s="7">
        <v>200</v>
      </c>
      <c r="F18" s="15">
        <v>2003</v>
      </c>
      <c r="G18" s="2">
        <v>2004</v>
      </c>
      <c r="H18" s="2">
        <v>2005</v>
      </c>
      <c r="I18" s="2" t="s">
        <v>218</v>
      </c>
      <c r="J18" s="2" t="s">
        <v>219</v>
      </c>
      <c r="K18" s="2" t="s">
        <v>220</v>
      </c>
      <c r="L18" s="2" t="s">
        <v>221</v>
      </c>
    </row>
    <row r="19" spans="1:13" x14ac:dyDescent="0.25">
      <c r="A19" s="2" t="s">
        <v>200</v>
      </c>
      <c r="B19" s="2">
        <v>17</v>
      </c>
      <c r="C19" s="3" t="s">
        <v>19</v>
      </c>
      <c r="D19" s="7">
        <v>200</v>
      </c>
      <c r="E19" s="7">
        <v>2003</v>
      </c>
      <c r="F19" s="15">
        <v>2004</v>
      </c>
      <c r="G19" s="2">
        <v>2005</v>
      </c>
      <c r="H19" s="2" t="s">
        <v>218</v>
      </c>
      <c r="I19" s="2" t="s">
        <v>219</v>
      </c>
      <c r="J19" s="2" t="s">
        <v>220</v>
      </c>
      <c r="K19" s="2" t="s">
        <v>221</v>
      </c>
    </row>
    <row r="20" spans="1:13" x14ac:dyDescent="0.25">
      <c r="A20" s="2" t="s">
        <v>200</v>
      </c>
      <c r="B20" s="2">
        <v>18</v>
      </c>
      <c r="C20" s="3" t="s">
        <v>20</v>
      </c>
      <c r="D20" s="7">
        <v>200</v>
      </c>
      <c r="E20" s="7">
        <v>2003</v>
      </c>
      <c r="F20" s="15">
        <v>2004</v>
      </c>
      <c r="G20" s="2">
        <v>2005</v>
      </c>
      <c r="H20" s="2" t="s">
        <v>218</v>
      </c>
      <c r="I20" s="2" t="s">
        <v>219</v>
      </c>
      <c r="J20" s="2" t="s">
        <v>220</v>
      </c>
      <c r="K20" s="2" t="s">
        <v>221</v>
      </c>
    </row>
    <row r="21" spans="1:13" x14ac:dyDescent="0.25">
      <c r="A21" s="2" t="s">
        <v>200</v>
      </c>
      <c r="B21" s="2">
        <v>19</v>
      </c>
      <c r="C21" s="3" t="s">
        <v>21</v>
      </c>
      <c r="D21" s="7" t="s">
        <v>217</v>
      </c>
      <c r="E21" s="7" t="s">
        <v>213</v>
      </c>
      <c r="F21" s="15">
        <v>200</v>
      </c>
      <c r="G21" s="2">
        <v>2003</v>
      </c>
      <c r="H21" s="2">
        <v>2004</v>
      </c>
      <c r="I21" s="2">
        <v>2005</v>
      </c>
      <c r="J21" s="2" t="s">
        <v>218</v>
      </c>
      <c r="K21" s="2" t="s">
        <v>219</v>
      </c>
      <c r="L21" s="2" t="s">
        <v>220</v>
      </c>
      <c r="M21" s="2" t="s">
        <v>221</v>
      </c>
    </row>
    <row r="22" spans="1:13" x14ac:dyDescent="0.25">
      <c r="A22" s="2" t="s">
        <v>200</v>
      </c>
      <c r="B22" s="2">
        <v>20</v>
      </c>
      <c r="C22" s="3" t="s">
        <v>22</v>
      </c>
      <c r="D22" s="7">
        <v>200</v>
      </c>
      <c r="E22" s="7">
        <v>2003</v>
      </c>
      <c r="F22" s="15">
        <v>2004</v>
      </c>
      <c r="G22" s="2">
        <v>2005</v>
      </c>
      <c r="H22" s="2" t="s">
        <v>218</v>
      </c>
      <c r="I22" s="2" t="s">
        <v>219</v>
      </c>
      <c r="J22" s="2" t="s">
        <v>220</v>
      </c>
      <c r="K22" s="2" t="s">
        <v>221</v>
      </c>
    </row>
    <row r="23" spans="1:13" x14ac:dyDescent="0.25">
      <c r="A23" s="2" t="s">
        <v>200</v>
      </c>
      <c r="B23" s="2">
        <v>21</v>
      </c>
      <c r="C23" s="3" t="s">
        <v>23</v>
      </c>
      <c r="D23" s="14" t="s">
        <v>217</v>
      </c>
      <c r="E23" s="14" t="s">
        <v>213</v>
      </c>
      <c r="F23" s="14">
        <v>200</v>
      </c>
      <c r="G23" s="2">
        <v>2003</v>
      </c>
      <c r="H23" s="2">
        <v>2004</v>
      </c>
      <c r="I23" s="2">
        <v>2005</v>
      </c>
      <c r="J23" s="2" t="s">
        <v>218</v>
      </c>
      <c r="K23" s="2" t="s">
        <v>219</v>
      </c>
      <c r="L23" s="2" t="s">
        <v>220</v>
      </c>
      <c r="M23" s="2" t="s">
        <v>221</v>
      </c>
    </row>
    <row r="24" spans="1:13" x14ac:dyDescent="0.25">
      <c r="A24" s="2" t="s">
        <v>200</v>
      </c>
      <c r="B24" s="2">
        <v>22</v>
      </c>
      <c r="C24" s="3" t="s">
        <v>24</v>
      </c>
      <c r="D24" s="2">
        <v>200</v>
      </c>
      <c r="E24" s="2">
        <v>2003</v>
      </c>
      <c r="F24" s="5">
        <v>2004</v>
      </c>
      <c r="G24" s="2">
        <v>2005</v>
      </c>
      <c r="H24" s="2" t="s">
        <v>218</v>
      </c>
      <c r="I24" s="2" t="s">
        <v>219</v>
      </c>
      <c r="J24" s="2" t="s">
        <v>220</v>
      </c>
      <c r="K24" s="2" t="s">
        <v>221</v>
      </c>
    </row>
    <row r="25" spans="1:13" x14ac:dyDescent="0.25">
      <c r="A25" s="2" t="s">
        <v>200</v>
      </c>
      <c r="B25" s="2">
        <v>23</v>
      </c>
      <c r="C25" s="3" t="s">
        <v>25</v>
      </c>
      <c r="D25" s="2" t="s">
        <v>217</v>
      </c>
      <c r="E25" s="2">
        <v>200</v>
      </c>
      <c r="F25" s="5">
        <v>2003</v>
      </c>
      <c r="G25" s="2">
        <v>2004</v>
      </c>
      <c r="H25" s="2">
        <v>2005</v>
      </c>
      <c r="I25" s="2" t="s">
        <v>218</v>
      </c>
      <c r="J25" s="2" t="s">
        <v>219</v>
      </c>
      <c r="K25" s="2" t="s">
        <v>220</v>
      </c>
      <c r="L25" s="2" t="s">
        <v>221</v>
      </c>
    </row>
    <row r="26" spans="1:13" x14ac:dyDescent="0.25">
      <c r="A26" s="2" t="s">
        <v>200</v>
      </c>
      <c r="B26" s="2">
        <v>24</v>
      </c>
      <c r="C26" s="3" t="s">
        <v>26</v>
      </c>
      <c r="D26" s="2" t="s">
        <v>213</v>
      </c>
      <c r="E26" s="2">
        <v>200</v>
      </c>
      <c r="F26" s="5">
        <v>2003</v>
      </c>
      <c r="G26" s="2">
        <v>2004</v>
      </c>
      <c r="H26" s="2">
        <v>2005</v>
      </c>
      <c r="I26" s="2" t="s">
        <v>218</v>
      </c>
      <c r="J26" s="2" t="s">
        <v>219</v>
      </c>
      <c r="K26" s="2" t="s">
        <v>220</v>
      </c>
      <c r="L26" s="2" t="s">
        <v>221</v>
      </c>
    </row>
    <row r="27" spans="1:13" x14ac:dyDescent="0.25">
      <c r="A27" s="2" t="s">
        <v>200</v>
      </c>
      <c r="B27" s="2">
        <v>25</v>
      </c>
      <c r="C27" s="3" t="s">
        <v>27</v>
      </c>
      <c r="D27" s="2">
        <v>200</v>
      </c>
      <c r="E27" s="2">
        <v>2003</v>
      </c>
      <c r="F27" s="5">
        <v>2004</v>
      </c>
      <c r="G27" s="2">
        <v>2005</v>
      </c>
      <c r="H27" s="2" t="s">
        <v>218</v>
      </c>
      <c r="I27" s="2" t="s">
        <v>219</v>
      </c>
      <c r="J27" s="2" t="s">
        <v>220</v>
      </c>
      <c r="K27" s="2" t="s">
        <v>221</v>
      </c>
    </row>
    <row r="28" spans="1:13" x14ac:dyDescent="0.25">
      <c r="A28" s="2" t="s">
        <v>200</v>
      </c>
      <c r="B28" s="2">
        <v>26</v>
      </c>
      <c r="C28" s="3" t="s">
        <v>28</v>
      </c>
      <c r="D28" s="2">
        <v>200</v>
      </c>
      <c r="E28" s="2">
        <v>2003</v>
      </c>
      <c r="F28" s="5">
        <v>2004</v>
      </c>
      <c r="G28" s="2">
        <v>2005</v>
      </c>
      <c r="H28" s="2" t="s">
        <v>218</v>
      </c>
      <c r="I28" s="2" t="s">
        <v>219</v>
      </c>
      <c r="J28" s="2" t="s">
        <v>220</v>
      </c>
      <c r="K28" s="2" t="s">
        <v>221</v>
      </c>
    </row>
    <row r="29" spans="1:13" x14ac:dyDescent="0.25">
      <c r="A29" s="2" t="s">
        <v>200</v>
      </c>
      <c r="B29" s="2">
        <v>27</v>
      </c>
      <c r="C29" s="3" t="s">
        <v>29</v>
      </c>
      <c r="D29" s="2" t="s">
        <v>217</v>
      </c>
      <c r="E29" s="2">
        <v>200</v>
      </c>
      <c r="F29" s="5">
        <v>2003</v>
      </c>
      <c r="G29" s="2">
        <v>2004</v>
      </c>
      <c r="H29" s="2">
        <v>2005</v>
      </c>
      <c r="I29" s="2" t="s">
        <v>218</v>
      </c>
      <c r="J29" s="2" t="s">
        <v>219</v>
      </c>
      <c r="K29" s="2" t="s">
        <v>220</v>
      </c>
      <c r="L29" s="2" t="s">
        <v>221</v>
      </c>
    </row>
    <row r="30" spans="1:13" x14ac:dyDescent="0.25">
      <c r="A30" s="2" t="s">
        <v>200</v>
      </c>
      <c r="B30" s="2">
        <v>28</v>
      </c>
      <c r="C30" s="3" t="s">
        <v>30</v>
      </c>
      <c r="D30" s="2">
        <v>200</v>
      </c>
      <c r="E30" s="2">
        <v>2003</v>
      </c>
      <c r="F30" s="5">
        <v>2004</v>
      </c>
      <c r="G30" s="2">
        <v>2005</v>
      </c>
      <c r="H30" s="2" t="s">
        <v>218</v>
      </c>
      <c r="I30" s="2" t="s">
        <v>219</v>
      </c>
      <c r="J30" s="2" t="s">
        <v>220</v>
      </c>
      <c r="K30" s="2" t="s">
        <v>221</v>
      </c>
    </row>
    <row r="31" spans="1:13" x14ac:dyDescent="0.25">
      <c r="A31" s="2" t="s">
        <v>200</v>
      </c>
      <c r="B31" s="2">
        <v>29</v>
      </c>
      <c r="C31" s="3" t="s">
        <v>31</v>
      </c>
      <c r="D31" s="2">
        <v>200</v>
      </c>
      <c r="E31" s="2">
        <v>2003</v>
      </c>
      <c r="F31" s="5">
        <v>2004</v>
      </c>
      <c r="G31" s="2">
        <v>2005</v>
      </c>
      <c r="H31" s="2" t="s">
        <v>218</v>
      </c>
      <c r="I31" s="2" t="s">
        <v>219</v>
      </c>
      <c r="J31" s="2" t="s">
        <v>220</v>
      </c>
      <c r="K31" s="2" t="s">
        <v>221</v>
      </c>
    </row>
    <row r="32" spans="1:13" x14ac:dyDescent="0.25">
      <c r="A32" s="2" t="s">
        <v>200</v>
      </c>
      <c r="B32" s="2">
        <v>30</v>
      </c>
      <c r="C32" s="3" t="s">
        <v>32</v>
      </c>
      <c r="D32" s="2">
        <v>200</v>
      </c>
      <c r="E32" s="2">
        <v>2003</v>
      </c>
      <c r="F32" s="5">
        <v>2004</v>
      </c>
      <c r="G32" s="2">
        <v>2005</v>
      </c>
      <c r="H32" s="2" t="s">
        <v>218</v>
      </c>
      <c r="I32" s="2" t="s">
        <v>219</v>
      </c>
      <c r="J32" s="2" t="s">
        <v>220</v>
      </c>
      <c r="K32" s="2" t="s">
        <v>221</v>
      </c>
    </row>
    <row r="33" spans="1:14" x14ac:dyDescent="0.25">
      <c r="A33" s="2" t="s">
        <v>200</v>
      </c>
      <c r="B33" s="2">
        <v>31</v>
      </c>
      <c r="C33" s="3" t="s">
        <v>33</v>
      </c>
      <c r="D33" s="2">
        <v>200</v>
      </c>
      <c r="E33" s="2">
        <v>2003</v>
      </c>
      <c r="F33" s="5">
        <v>2004</v>
      </c>
      <c r="G33" s="2">
        <v>2005</v>
      </c>
      <c r="H33" s="2" t="s">
        <v>218</v>
      </c>
      <c r="I33" s="2" t="s">
        <v>219</v>
      </c>
      <c r="J33" s="2" t="s">
        <v>220</v>
      </c>
      <c r="K33" s="2" t="s">
        <v>221</v>
      </c>
    </row>
    <row r="34" spans="1:14" x14ac:dyDescent="0.25">
      <c r="A34" s="2" t="s">
        <v>200</v>
      </c>
      <c r="B34" s="2">
        <v>32</v>
      </c>
      <c r="C34" s="3" t="s">
        <v>34</v>
      </c>
      <c r="D34" s="2">
        <v>200</v>
      </c>
      <c r="E34" s="2">
        <v>2003</v>
      </c>
      <c r="F34" s="5">
        <v>2004</v>
      </c>
      <c r="G34" s="2">
        <v>2005</v>
      </c>
      <c r="H34" s="2" t="s">
        <v>218</v>
      </c>
      <c r="I34" s="2" t="s">
        <v>219</v>
      </c>
      <c r="J34" s="2" t="s">
        <v>220</v>
      </c>
      <c r="K34" s="2" t="s">
        <v>221</v>
      </c>
    </row>
    <row r="35" spans="1:14" x14ac:dyDescent="0.25">
      <c r="A35" s="2" t="s">
        <v>200</v>
      </c>
      <c r="B35" s="2">
        <v>33</v>
      </c>
      <c r="C35" s="3" t="s">
        <v>35</v>
      </c>
      <c r="D35" s="2">
        <v>200</v>
      </c>
      <c r="E35" s="2">
        <v>2003</v>
      </c>
      <c r="F35" s="5">
        <v>2004</v>
      </c>
      <c r="G35" s="2">
        <v>2005</v>
      </c>
      <c r="H35" s="2" t="s">
        <v>218</v>
      </c>
      <c r="I35" s="2" t="s">
        <v>219</v>
      </c>
      <c r="J35" s="2" t="s">
        <v>220</v>
      </c>
      <c r="K35" s="2" t="s">
        <v>221</v>
      </c>
    </row>
    <row r="36" spans="1:14" x14ac:dyDescent="0.25">
      <c r="A36" s="2" t="s">
        <v>200</v>
      </c>
      <c r="B36" s="2">
        <v>34</v>
      </c>
      <c r="C36" s="3" t="s">
        <v>36</v>
      </c>
      <c r="D36" s="2" t="s">
        <v>213</v>
      </c>
      <c r="E36" s="2">
        <v>200</v>
      </c>
      <c r="F36" s="5">
        <v>2003</v>
      </c>
      <c r="G36" s="2">
        <v>2004</v>
      </c>
      <c r="H36" s="2">
        <v>2005</v>
      </c>
      <c r="I36" s="2" t="s">
        <v>218</v>
      </c>
      <c r="J36" s="2" t="s">
        <v>219</v>
      </c>
      <c r="K36" s="2" t="s">
        <v>220</v>
      </c>
      <c r="L36" s="2" t="s">
        <v>221</v>
      </c>
    </row>
    <row r="37" spans="1:14" x14ac:dyDescent="0.25">
      <c r="A37" s="2" t="s">
        <v>200</v>
      </c>
      <c r="B37" s="2">
        <v>35</v>
      </c>
      <c r="C37" s="3" t="s">
        <v>37</v>
      </c>
      <c r="D37" s="2" t="s">
        <v>217</v>
      </c>
      <c r="E37" s="2" t="s">
        <v>213</v>
      </c>
      <c r="F37" s="5">
        <v>200</v>
      </c>
      <c r="G37" s="2">
        <v>2003</v>
      </c>
      <c r="H37" s="2">
        <v>2004</v>
      </c>
      <c r="I37" s="2">
        <v>2005</v>
      </c>
      <c r="J37" s="2" t="s">
        <v>218</v>
      </c>
      <c r="K37" s="2" t="s">
        <v>219</v>
      </c>
      <c r="L37" s="2" t="s">
        <v>220</v>
      </c>
      <c r="M37" s="2" t="s">
        <v>221</v>
      </c>
    </row>
    <row r="38" spans="1:14" x14ac:dyDescent="0.25">
      <c r="A38" s="2" t="s">
        <v>200</v>
      </c>
      <c r="B38" s="2">
        <v>36</v>
      </c>
      <c r="C38" s="3" t="s">
        <v>38</v>
      </c>
      <c r="D38" s="2" t="s">
        <v>213</v>
      </c>
      <c r="E38" s="2" t="s">
        <v>222</v>
      </c>
      <c r="F38" s="5" t="s">
        <v>223</v>
      </c>
      <c r="G38" s="2">
        <v>200</v>
      </c>
      <c r="H38" s="2">
        <v>2003</v>
      </c>
      <c r="I38" s="2">
        <v>2004</v>
      </c>
      <c r="J38" s="2">
        <v>2005</v>
      </c>
      <c r="K38" s="2" t="s">
        <v>218</v>
      </c>
      <c r="L38" s="2" t="s">
        <v>219</v>
      </c>
      <c r="M38" s="2" t="s">
        <v>220</v>
      </c>
      <c r="N38" s="2" t="s">
        <v>221</v>
      </c>
    </row>
    <row r="39" spans="1:14" x14ac:dyDescent="0.25">
      <c r="A39" s="2" t="s">
        <v>200</v>
      </c>
      <c r="B39" s="2">
        <v>37</v>
      </c>
      <c r="C39" s="3" t="s">
        <v>39</v>
      </c>
      <c r="D39" s="2" t="s">
        <v>213</v>
      </c>
      <c r="E39" s="2">
        <v>200</v>
      </c>
      <c r="F39" s="5">
        <v>2003</v>
      </c>
      <c r="G39" s="2">
        <v>2004</v>
      </c>
      <c r="H39" s="2">
        <v>2005</v>
      </c>
      <c r="I39" s="2" t="s">
        <v>218</v>
      </c>
      <c r="J39" s="2" t="s">
        <v>219</v>
      </c>
      <c r="K39" s="2" t="s">
        <v>220</v>
      </c>
      <c r="L39" s="2" t="s">
        <v>221</v>
      </c>
    </row>
    <row r="40" spans="1:14" x14ac:dyDescent="0.25">
      <c r="A40" s="2" t="s">
        <v>200</v>
      </c>
      <c r="B40" s="2">
        <v>38</v>
      </c>
      <c r="C40" s="3" t="s">
        <v>40</v>
      </c>
      <c r="D40" s="2" t="s">
        <v>222</v>
      </c>
      <c r="E40" s="2">
        <v>200</v>
      </c>
      <c r="F40" s="5">
        <v>2003</v>
      </c>
      <c r="G40" s="2">
        <v>2004</v>
      </c>
      <c r="H40" s="2">
        <v>2005</v>
      </c>
      <c r="I40" s="2" t="s">
        <v>218</v>
      </c>
      <c r="J40" s="2" t="s">
        <v>219</v>
      </c>
      <c r="K40" s="2" t="s">
        <v>220</v>
      </c>
      <c r="L40" s="2" t="s">
        <v>221</v>
      </c>
    </row>
    <row r="41" spans="1:14" x14ac:dyDescent="0.25">
      <c r="A41" s="2" t="s">
        <v>200</v>
      </c>
      <c r="B41" s="2">
        <v>39</v>
      </c>
      <c r="C41" s="3" t="s">
        <v>41</v>
      </c>
      <c r="D41" s="2">
        <v>200</v>
      </c>
      <c r="E41" s="2">
        <v>2003</v>
      </c>
      <c r="F41" s="5">
        <v>2004</v>
      </c>
      <c r="G41" s="2">
        <v>2005</v>
      </c>
      <c r="H41" s="2" t="s">
        <v>218</v>
      </c>
      <c r="I41" s="2" t="s">
        <v>219</v>
      </c>
      <c r="J41" s="2" t="s">
        <v>220</v>
      </c>
      <c r="K41" s="2" t="s">
        <v>221</v>
      </c>
    </row>
    <row r="42" spans="1:14" x14ac:dyDescent="0.25">
      <c r="A42" s="2" t="s">
        <v>200</v>
      </c>
      <c r="B42" s="2">
        <v>40</v>
      </c>
      <c r="C42" s="3" t="s">
        <v>42</v>
      </c>
      <c r="D42" s="2">
        <v>200</v>
      </c>
      <c r="E42" s="2">
        <v>2003</v>
      </c>
      <c r="F42" s="5">
        <v>2004</v>
      </c>
      <c r="G42" s="2">
        <v>2005</v>
      </c>
      <c r="H42" s="2" t="s">
        <v>218</v>
      </c>
      <c r="I42" s="2" t="s">
        <v>219</v>
      </c>
      <c r="J42" s="2" t="s">
        <v>220</v>
      </c>
      <c r="K42" s="2" t="s">
        <v>221</v>
      </c>
    </row>
    <row r="43" spans="1:14" x14ac:dyDescent="0.25">
      <c r="A43" s="2" t="s">
        <v>200</v>
      </c>
      <c r="B43" s="2">
        <v>41</v>
      </c>
      <c r="C43" s="3" t="s">
        <v>43</v>
      </c>
      <c r="D43" s="2" t="s">
        <v>217</v>
      </c>
      <c r="E43" s="2">
        <v>200</v>
      </c>
      <c r="F43" s="5">
        <v>2003</v>
      </c>
      <c r="G43" s="2">
        <v>2004</v>
      </c>
      <c r="H43" s="2">
        <v>2005</v>
      </c>
      <c r="I43" s="2" t="s">
        <v>218</v>
      </c>
      <c r="J43" s="2" t="s">
        <v>219</v>
      </c>
      <c r="K43" s="2" t="s">
        <v>220</v>
      </c>
      <c r="L43" s="2" t="s">
        <v>221</v>
      </c>
    </row>
    <row r="44" spans="1:14" x14ac:dyDescent="0.25">
      <c r="A44" s="2" t="s">
        <v>200</v>
      </c>
      <c r="B44" s="2">
        <v>42</v>
      </c>
      <c r="C44" s="3" t="s">
        <v>44</v>
      </c>
      <c r="D44" s="2">
        <v>200</v>
      </c>
      <c r="E44" s="2">
        <v>2003</v>
      </c>
      <c r="F44" s="5">
        <v>2004</v>
      </c>
      <c r="G44" s="2">
        <v>2005</v>
      </c>
      <c r="H44" s="2" t="s">
        <v>218</v>
      </c>
      <c r="I44" s="2" t="s">
        <v>219</v>
      </c>
      <c r="J44" s="2" t="s">
        <v>220</v>
      </c>
      <c r="K44" s="2" t="s">
        <v>221</v>
      </c>
    </row>
    <row r="45" spans="1:14" x14ac:dyDescent="0.25">
      <c r="A45" s="2" t="s">
        <v>200</v>
      </c>
      <c r="B45" s="2">
        <v>43</v>
      </c>
      <c r="C45" s="3" t="s">
        <v>45</v>
      </c>
      <c r="D45" s="2">
        <v>200</v>
      </c>
      <c r="E45" s="2">
        <v>2003</v>
      </c>
      <c r="F45" s="5">
        <v>2004</v>
      </c>
      <c r="G45" s="2">
        <v>2005</v>
      </c>
      <c r="H45" s="2" t="s">
        <v>218</v>
      </c>
      <c r="I45" s="2" t="s">
        <v>219</v>
      </c>
      <c r="J45" s="2" t="s">
        <v>220</v>
      </c>
      <c r="K45" s="2" t="s">
        <v>221</v>
      </c>
    </row>
    <row r="46" spans="1:14" x14ac:dyDescent="0.25">
      <c r="A46" s="2" t="s">
        <v>200</v>
      </c>
      <c r="B46" s="2">
        <v>44</v>
      </c>
      <c r="C46" s="3" t="s">
        <v>46</v>
      </c>
      <c r="D46" s="2">
        <v>200</v>
      </c>
      <c r="E46" s="2">
        <v>2003</v>
      </c>
      <c r="F46" s="5">
        <v>2004</v>
      </c>
      <c r="G46" s="2">
        <v>2005</v>
      </c>
      <c r="H46" s="2" t="s">
        <v>218</v>
      </c>
      <c r="I46" s="2" t="s">
        <v>219</v>
      </c>
      <c r="J46" s="2" t="s">
        <v>220</v>
      </c>
      <c r="K46" s="2" t="s">
        <v>221</v>
      </c>
    </row>
    <row r="47" spans="1:14" x14ac:dyDescent="0.25">
      <c r="A47" s="2" t="s">
        <v>200</v>
      </c>
      <c r="B47" s="2">
        <v>45</v>
      </c>
      <c r="C47" s="3" t="s">
        <v>47</v>
      </c>
      <c r="D47" s="2">
        <v>200</v>
      </c>
      <c r="E47" s="2">
        <v>2003</v>
      </c>
      <c r="F47" s="5">
        <v>2004</v>
      </c>
      <c r="G47" s="2">
        <v>2005</v>
      </c>
      <c r="H47" s="2" t="s">
        <v>218</v>
      </c>
      <c r="I47" s="2" t="s">
        <v>219</v>
      </c>
      <c r="J47" s="2" t="s">
        <v>220</v>
      </c>
      <c r="K47" s="2" t="s">
        <v>221</v>
      </c>
    </row>
    <row r="48" spans="1:14" x14ac:dyDescent="0.25">
      <c r="A48" s="2" t="s">
        <v>200</v>
      </c>
      <c r="B48" s="2">
        <v>46</v>
      </c>
      <c r="C48" s="3" t="s">
        <v>48</v>
      </c>
      <c r="D48" s="2">
        <v>200</v>
      </c>
      <c r="E48" s="2">
        <v>2003</v>
      </c>
      <c r="F48" s="5">
        <v>2004</v>
      </c>
      <c r="G48" s="2">
        <v>2005</v>
      </c>
      <c r="H48" s="2" t="s">
        <v>218</v>
      </c>
      <c r="I48" s="2" t="s">
        <v>219</v>
      </c>
      <c r="J48" s="2" t="s">
        <v>220</v>
      </c>
      <c r="K48" s="2" t="s">
        <v>221</v>
      </c>
    </row>
    <row r="49" spans="1:11" x14ac:dyDescent="0.25">
      <c r="A49" s="2" t="s">
        <v>200</v>
      </c>
      <c r="B49" s="2">
        <v>47</v>
      </c>
      <c r="C49" s="3" t="s">
        <v>49</v>
      </c>
      <c r="D49" s="2">
        <v>200</v>
      </c>
      <c r="E49" s="2">
        <v>2003</v>
      </c>
      <c r="F49" s="5">
        <v>2004</v>
      </c>
      <c r="G49" s="2">
        <v>2005</v>
      </c>
      <c r="H49" s="2" t="s">
        <v>218</v>
      </c>
      <c r="I49" s="2" t="s">
        <v>219</v>
      </c>
      <c r="J49" s="2" t="s">
        <v>220</v>
      </c>
      <c r="K49" s="2" t="s">
        <v>221</v>
      </c>
    </row>
    <row r="50" spans="1:11" x14ac:dyDescent="0.25">
      <c r="A50" s="2" t="s">
        <v>200</v>
      </c>
      <c r="B50" s="2">
        <v>48</v>
      </c>
      <c r="C50" s="3" t="s">
        <v>50</v>
      </c>
      <c r="D50" s="2">
        <v>200</v>
      </c>
      <c r="E50" s="2">
        <v>2003</v>
      </c>
      <c r="F50" s="5">
        <v>2004</v>
      </c>
      <c r="G50" s="2">
        <v>2005</v>
      </c>
      <c r="H50" s="2" t="s">
        <v>218</v>
      </c>
      <c r="I50" s="2" t="s">
        <v>219</v>
      </c>
      <c r="J50" s="2" t="s">
        <v>220</v>
      </c>
      <c r="K50" s="2" t="s">
        <v>221</v>
      </c>
    </row>
    <row r="51" spans="1:11" x14ac:dyDescent="0.25">
      <c r="A51" s="2" t="s">
        <v>200</v>
      </c>
      <c r="B51" s="2">
        <v>49</v>
      </c>
      <c r="C51" s="3" t="s">
        <v>51</v>
      </c>
      <c r="D51" s="2" t="s">
        <v>213</v>
      </c>
      <c r="E51" s="2" t="s">
        <v>218</v>
      </c>
      <c r="F51" s="5" t="s">
        <v>224</v>
      </c>
    </row>
    <row r="52" spans="1:11" x14ac:dyDescent="0.25">
      <c r="A52" s="2" t="s">
        <v>200</v>
      </c>
      <c r="B52" s="2">
        <v>50</v>
      </c>
      <c r="C52" s="3" t="s">
        <v>52</v>
      </c>
      <c r="D52" s="2" t="s">
        <v>217</v>
      </c>
      <c r="E52" s="2" t="s">
        <v>218</v>
      </c>
      <c r="F52" s="5" t="s">
        <v>224</v>
      </c>
    </row>
    <row r="53" spans="1:11" x14ac:dyDescent="0.25">
      <c r="A53" s="2" t="s">
        <v>200</v>
      </c>
      <c r="B53" s="2">
        <v>51</v>
      </c>
      <c r="C53" s="3" t="s">
        <v>53</v>
      </c>
      <c r="D53" s="2" t="s">
        <v>218</v>
      </c>
      <c r="E53" s="2" t="s">
        <v>224</v>
      </c>
      <c r="F53" s="5"/>
    </row>
    <row r="54" spans="1:11" x14ac:dyDescent="0.25">
      <c r="A54" s="2" t="s">
        <v>200</v>
      </c>
      <c r="B54" s="2">
        <v>52</v>
      </c>
      <c r="C54" s="3" t="s">
        <v>54</v>
      </c>
      <c r="D54" s="2" t="s">
        <v>217</v>
      </c>
      <c r="E54" s="2" t="s">
        <v>213</v>
      </c>
      <c r="F54" s="5" t="s">
        <v>218</v>
      </c>
      <c r="G54" s="2" t="s">
        <v>224</v>
      </c>
    </row>
    <row r="55" spans="1:11" x14ac:dyDescent="0.25">
      <c r="A55" s="2" t="s">
        <v>200</v>
      </c>
      <c r="B55" s="2">
        <v>53</v>
      </c>
      <c r="C55" s="3" t="s">
        <v>55</v>
      </c>
      <c r="D55" s="2" t="s">
        <v>218</v>
      </c>
      <c r="E55" s="2" t="s">
        <v>224</v>
      </c>
      <c r="F55" s="5"/>
    </row>
    <row r="56" spans="1:11" x14ac:dyDescent="0.25">
      <c r="A56" s="2" t="s">
        <v>200</v>
      </c>
      <c r="B56" s="2">
        <v>54</v>
      </c>
      <c r="C56" s="3" t="s">
        <v>56</v>
      </c>
      <c r="D56" s="2" t="s">
        <v>218</v>
      </c>
      <c r="E56" s="2" t="s">
        <v>224</v>
      </c>
      <c r="F56" s="5"/>
    </row>
    <row r="57" spans="1:11" x14ac:dyDescent="0.25">
      <c r="A57" s="2" t="s">
        <v>200</v>
      </c>
      <c r="B57" s="2">
        <v>55</v>
      </c>
      <c r="C57" s="3" t="s">
        <v>57</v>
      </c>
      <c r="D57" s="2" t="s">
        <v>218</v>
      </c>
      <c r="E57" s="2" t="s">
        <v>224</v>
      </c>
      <c r="F57" s="5"/>
    </row>
    <row r="58" spans="1:11" x14ac:dyDescent="0.25">
      <c r="A58" s="2" t="s">
        <v>200</v>
      </c>
      <c r="B58" s="2">
        <v>56</v>
      </c>
      <c r="C58" s="3" t="s">
        <v>58</v>
      </c>
      <c r="D58" s="2" t="s">
        <v>222</v>
      </c>
      <c r="E58" s="2" t="s">
        <v>213</v>
      </c>
      <c r="F58" s="5" t="s">
        <v>218</v>
      </c>
      <c r="G58" s="2" t="s">
        <v>224</v>
      </c>
    </row>
    <row r="59" spans="1:11" x14ac:dyDescent="0.25">
      <c r="A59" s="2" t="s">
        <v>200</v>
      </c>
      <c r="B59" s="2">
        <v>57</v>
      </c>
      <c r="C59" s="3" t="s">
        <v>59</v>
      </c>
      <c r="D59" s="2" t="s">
        <v>213</v>
      </c>
      <c r="E59" s="2" t="s">
        <v>218</v>
      </c>
      <c r="F59" s="5" t="s">
        <v>224</v>
      </c>
    </row>
    <row r="60" spans="1:11" x14ac:dyDescent="0.25">
      <c r="A60" s="2" t="s">
        <v>200</v>
      </c>
      <c r="B60" s="2">
        <v>58</v>
      </c>
      <c r="C60" s="3" t="s">
        <v>60</v>
      </c>
      <c r="D60" s="2" t="s">
        <v>218</v>
      </c>
      <c r="E60" s="2" t="s">
        <v>224</v>
      </c>
      <c r="F60" s="5"/>
    </row>
    <row r="61" spans="1:11" x14ac:dyDescent="0.25">
      <c r="A61" s="2" t="s">
        <v>200</v>
      </c>
      <c r="B61" s="2">
        <v>59</v>
      </c>
      <c r="C61" s="3" t="s">
        <v>61</v>
      </c>
      <c r="D61" s="2" t="s">
        <v>214</v>
      </c>
      <c r="E61" s="2" t="s">
        <v>217</v>
      </c>
      <c r="F61" s="5" t="s">
        <v>225</v>
      </c>
    </row>
    <row r="62" spans="1:11" x14ac:dyDescent="0.25">
      <c r="A62" s="2" t="s">
        <v>200</v>
      </c>
      <c r="B62" s="2">
        <v>60</v>
      </c>
      <c r="C62" s="3" t="s">
        <v>62</v>
      </c>
      <c r="D62" s="2" t="s">
        <v>225</v>
      </c>
      <c r="F62" s="5"/>
    </row>
    <row r="63" spans="1:11" x14ac:dyDescent="0.25">
      <c r="A63" s="2" t="s">
        <v>200</v>
      </c>
      <c r="B63" s="2">
        <v>61</v>
      </c>
      <c r="C63" s="3" t="s">
        <v>63</v>
      </c>
      <c r="D63" s="2" t="s">
        <v>226</v>
      </c>
      <c r="F63" s="5"/>
    </row>
    <row r="64" spans="1:11" x14ac:dyDescent="0.25">
      <c r="A64" s="2" t="s">
        <v>200</v>
      </c>
      <c r="B64" s="2">
        <v>62</v>
      </c>
      <c r="C64" s="3" t="s">
        <v>64</v>
      </c>
      <c r="F64" s="5"/>
    </row>
    <row r="65" spans="1:6" x14ac:dyDescent="0.25">
      <c r="A65" s="2" t="s">
        <v>200</v>
      </c>
      <c r="B65" s="2">
        <v>63</v>
      </c>
      <c r="C65" s="3" t="s">
        <v>65</v>
      </c>
      <c r="F65" s="5"/>
    </row>
    <row r="66" spans="1:6" x14ac:dyDescent="0.25">
      <c r="A66" s="2" t="s">
        <v>200</v>
      </c>
      <c r="B66" s="2">
        <v>64</v>
      </c>
      <c r="C66" s="3" t="s">
        <v>66</v>
      </c>
      <c r="F66" s="5"/>
    </row>
    <row r="67" spans="1:6" x14ac:dyDescent="0.25">
      <c r="A67" s="2" t="s">
        <v>200</v>
      </c>
      <c r="B67" s="2">
        <v>65</v>
      </c>
      <c r="C67" s="3" t="s">
        <v>67</v>
      </c>
      <c r="D67" s="2" t="s">
        <v>225</v>
      </c>
      <c r="F67" s="5"/>
    </row>
    <row r="68" spans="1:6" x14ac:dyDescent="0.25">
      <c r="A68" s="2" t="s">
        <v>200</v>
      </c>
      <c r="B68" s="2">
        <v>66</v>
      </c>
      <c r="C68" s="3" t="s">
        <v>68</v>
      </c>
      <c r="D68" s="2" t="s">
        <v>225</v>
      </c>
      <c r="F68" s="5"/>
    </row>
    <row r="69" spans="1:6" x14ac:dyDescent="0.25">
      <c r="A69" s="2" t="s">
        <v>200</v>
      </c>
      <c r="B69" s="2">
        <v>67</v>
      </c>
      <c r="C69" s="3" t="s">
        <v>69</v>
      </c>
      <c r="F69" s="5"/>
    </row>
    <row r="70" spans="1:6" x14ac:dyDescent="0.25">
      <c r="A70" s="2" t="s">
        <v>200</v>
      </c>
      <c r="B70" s="2">
        <v>68</v>
      </c>
      <c r="C70" s="3" t="s">
        <v>70</v>
      </c>
      <c r="D70" s="2" t="s">
        <v>213</v>
      </c>
      <c r="E70" s="2" t="s">
        <v>227</v>
      </c>
      <c r="F70" s="5"/>
    </row>
    <row r="71" spans="1:6" x14ac:dyDescent="0.25">
      <c r="A71" s="2" t="s">
        <v>200</v>
      </c>
      <c r="B71" s="2">
        <v>69</v>
      </c>
      <c r="C71" s="3" t="s">
        <v>71</v>
      </c>
      <c r="D71" s="2" t="s">
        <v>225</v>
      </c>
      <c r="F71" s="5"/>
    </row>
    <row r="72" spans="1:6" x14ac:dyDescent="0.25">
      <c r="A72" s="2" t="s">
        <v>200</v>
      </c>
      <c r="B72" s="2">
        <v>70</v>
      </c>
      <c r="C72" s="3" t="s">
        <v>72</v>
      </c>
      <c r="D72" s="2" t="s">
        <v>227</v>
      </c>
      <c r="F72" s="5"/>
    </row>
    <row r="73" spans="1:6" x14ac:dyDescent="0.25">
      <c r="A73" s="2" t="s">
        <v>200</v>
      </c>
      <c r="B73" s="2">
        <v>71</v>
      </c>
      <c r="C73" s="3" t="s">
        <v>73</v>
      </c>
      <c r="F73" s="5"/>
    </row>
    <row r="74" spans="1:6" x14ac:dyDescent="0.25">
      <c r="A74" s="2" t="s">
        <v>200</v>
      </c>
      <c r="B74" s="2">
        <v>72</v>
      </c>
      <c r="C74" s="3" t="s">
        <v>74</v>
      </c>
      <c r="D74" s="2" t="s">
        <v>226</v>
      </c>
      <c r="F74" s="5"/>
    </row>
    <row r="75" spans="1:6" x14ac:dyDescent="0.25">
      <c r="A75" s="2" t="s">
        <v>200</v>
      </c>
      <c r="B75" s="2">
        <v>73</v>
      </c>
      <c r="C75" s="3" t="s">
        <v>75</v>
      </c>
      <c r="F75" s="5"/>
    </row>
    <row r="76" spans="1:6" x14ac:dyDescent="0.25">
      <c r="A76" s="2" t="s">
        <v>200</v>
      </c>
      <c r="B76" s="2">
        <v>74</v>
      </c>
      <c r="C76" s="3" t="s">
        <v>76</v>
      </c>
      <c r="F76" s="5"/>
    </row>
    <row r="77" spans="1:6" x14ac:dyDescent="0.25">
      <c r="A77" s="2" t="s">
        <v>200</v>
      </c>
      <c r="B77" s="2">
        <v>75</v>
      </c>
      <c r="C77" s="3" t="s">
        <v>77</v>
      </c>
      <c r="D77" s="2" t="s">
        <v>227</v>
      </c>
      <c r="F77" s="5"/>
    </row>
    <row r="78" spans="1:6" x14ac:dyDescent="0.25">
      <c r="A78" s="2" t="s">
        <v>200</v>
      </c>
      <c r="B78" s="2">
        <v>76</v>
      </c>
      <c r="C78" s="3" t="s">
        <v>78</v>
      </c>
      <c r="F78" s="5"/>
    </row>
    <row r="79" spans="1:6" x14ac:dyDescent="0.25">
      <c r="A79" s="2" t="s">
        <v>200</v>
      </c>
      <c r="B79" s="2">
        <v>77</v>
      </c>
      <c r="C79" s="3" t="s">
        <v>79</v>
      </c>
      <c r="F79" s="5"/>
    </row>
    <row r="80" spans="1:6" x14ac:dyDescent="0.25">
      <c r="A80" s="2" t="s">
        <v>200</v>
      </c>
      <c r="B80" s="2">
        <v>78</v>
      </c>
      <c r="C80" s="3" t="s">
        <v>80</v>
      </c>
      <c r="F80" s="5"/>
    </row>
    <row r="81" spans="1:8" x14ac:dyDescent="0.25">
      <c r="A81" s="2" t="s">
        <v>200</v>
      </c>
      <c r="B81" s="2">
        <v>79</v>
      </c>
      <c r="C81" s="3" t="s">
        <v>81</v>
      </c>
      <c r="D81" s="2" t="s">
        <v>226</v>
      </c>
      <c r="F81" s="5"/>
    </row>
    <row r="82" spans="1:8" x14ac:dyDescent="0.25">
      <c r="A82" s="2" t="s">
        <v>200</v>
      </c>
      <c r="B82" s="2">
        <v>80</v>
      </c>
      <c r="C82" s="3" t="s">
        <v>82</v>
      </c>
      <c r="F82" s="5"/>
    </row>
    <row r="83" spans="1:8" x14ac:dyDescent="0.25">
      <c r="A83" s="2" t="s">
        <v>200</v>
      </c>
      <c r="B83" s="2">
        <v>81</v>
      </c>
      <c r="C83" s="3" t="s">
        <v>83</v>
      </c>
      <c r="F83" s="5"/>
    </row>
    <row r="84" spans="1:8" x14ac:dyDescent="0.25">
      <c r="A84" s="2" t="s">
        <v>200</v>
      </c>
      <c r="B84" s="2">
        <v>82</v>
      </c>
      <c r="C84" s="3" t="s">
        <v>84</v>
      </c>
      <c r="D84" s="2" t="s">
        <v>228</v>
      </c>
      <c r="E84" s="2" t="s">
        <v>229</v>
      </c>
      <c r="F84" s="5" t="s">
        <v>230</v>
      </c>
      <c r="G84" s="2" t="s">
        <v>231</v>
      </c>
    </row>
    <row r="85" spans="1:8" x14ac:dyDescent="0.25">
      <c r="A85" s="2" t="s">
        <v>200</v>
      </c>
      <c r="B85" s="2">
        <v>83</v>
      </c>
      <c r="C85" s="3" t="s">
        <v>85</v>
      </c>
      <c r="D85" s="2" t="s">
        <v>222</v>
      </c>
      <c r="E85" s="2" t="s">
        <v>228</v>
      </c>
      <c r="F85" s="5" t="s">
        <v>229</v>
      </c>
      <c r="G85" s="2" t="s">
        <v>230</v>
      </c>
      <c r="H85" s="2" t="s">
        <v>231</v>
      </c>
    </row>
    <row r="86" spans="1:8" x14ac:dyDescent="0.25">
      <c r="A86" s="2" t="s">
        <v>200</v>
      </c>
      <c r="B86" s="2">
        <v>84</v>
      </c>
      <c r="C86" s="3" t="s">
        <v>86</v>
      </c>
      <c r="D86" s="2" t="s">
        <v>228</v>
      </c>
      <c r="E86" s="2" t="s">
        <v>229</v>
      </c>
      <c r="F86" s="5" t="s">
        <v>230</v>
      </c>
      <c r="G86" s="2" t="s">
        <v>231</v>
      </c>
    </row>
    <row r="87" spans="1:8" x14ac:dyDescent="0.25">
      <c r="A87" s="2" t="s">
        <v>200</v>
      </c>
      <c r="B87" s="2">
        <v>85</v>
      </c>
      <c r="C87" s="3" t="s">
        <v>87</v>
      </c>
      <c r="D87" s="2" t="s">
        <v>232</v>
      </c>
      <c r="E87" s="2" t="s">
        <v>217</v>
      </c>
      <c r="F87" s="5" t="s">
        <v>233</v>
      </c>
    </row>
    <row r="88" spans="1:8" x14ac:dyDescent="0.25">
      <c r="A88" s="2" t="s">
        <v>200</v>
      </c>
      <c r="B88" s="2">
        <v>86</v>
      </c>
      <c r="C88" s="3" t="s">
        <v>88</v>
      </c>
      <c r="D88" s="2" t="s">
        <v>214</v>
      </c>
      <c r="E88" s="2" t="s">
        <v>232</v>
      </c>
      <c r="F88" s="5" t="s">
        <v>234</v>
      </c>
      <c r="G88" s="2" t="s">
        <v>225</v>
      </c>
    </row>
    <row r="89" spans="1:8" x14ac:dyDescent="0.25">
      <c r="A89" s="2" t="s">
        <v>200</v>
      </c>
      <c r="B89" s="2">
        <v>87</v>
      </c>
      <c r="C89" s="3" t="s">
        <v>89</v>
      </c>
      <c r="D89" s="2" t="s">
        <v>232</v>
      </c>
      <c r="E89" s="2" t="s">
        <v>233</v>
      </c>
      <c r="F89" s="5"/>
    </row>
    <row r="90" spans="1:8" x14ac:dyDescent="0.25">
      <c r="A90" s="2" t="s">
        <v>200</v>
      </c>
      <c r="B90" s="2">
        <v>88</v>
      </c>
      <c r="C90" s="3" t="s">
        <v>90</v>
      </c>
      <c r="D90" s="2" t="s">
        <v>214</v>
      </c>
      <c r="E90" s="2" t="s">
        <v>217</v>
      </c>
      <c r="F90" s="5" t="s">
        <v>213</v>
      </c>
      <c r="G90" s="2" t="s">
        <v>234</v>
      </c>
      <c r="H90" s="2" t="s">
        <v>235</v>
      </c>
    </row>
    <row r="91" spans="1:8" x14ac:dyDescent="0.25">
      <c r="A91" s="2" t="s">
        <v>200</v>
      </c>
      <c r="B91" s="2">
        <v>89</v>
      </c>
      <c r="C91" s="3" t="s">
        <v>91</v>
      </c>
      <c r="F91" s="5"/>
    </row>
    <row r="92" spans="1:8" x14ac:dyDescent="0.25">
      <c r="A92" s="2" t="s">
        <v>200</v>
      </c>
      <c r="B92" s="2">
        <v>90</v>
      </c>
      <c r="C92" s="3" t="s">
        <v>92</v>
      </c>
      <c r="F92" s="5"/>
    </row>
    <row r="93" spans="1:8" x14ac:dyDescent="0.25">
      <c r="A93" s="2" t="s">
        <v>200</v>
      </c>
      <c r="B93" s="2">
        <v>91</v>
      </c>
      <c r="C93" s="3" t="s">
        <v>93</v>
      </c>
      <c r="D93" s="2" t="s">
        <v>226</v>
      </c>
      <c r="F93" s="5"/>
    </row>
    <row r="94" spans="1:8" x14ac:dyDescent="0.25">
      <c r="A94" s="2" t="s">
        <v>200</v>
      </c>
      <c r="B94" s="2">
        <v>92</v>
      </c>
      <c r="C94" s="3" t="s">
        <v>94</v>
      </c>
      <c r="D94" s="2" t="s">
        <v>225</v>
      </c>
      <c r="F94" s="5"/>
    </row>
    <row r="95" spans="1:8" x14ac:dyDescent="0.25">
      <c r="A95" s="2" t="s">
        <v>200</v>
      </c>
      <c r="B95" s="2">
        <v>93</v>
      </c>
      <c r="C95" s="3" t="s">
        <v>95</v>
      </c>
      <c r="D95" s="2" t="s">
        <v>226</v>
      </c>
      <c r="F95" s="5"/>
    </row>
    <row r="96" spans="1:8" x14ac:dyDescent="0.25">
      <c r="A96" s="2" t="s">
        <v>200</v>
      </c>
      <c r="B96" s="2">
        <v>94</v>
      </c>
      <c r="C96" s="3" t="s">
        <v>96</v>
      </c>
      <c r="F96" s="5"/>
    </row>
    <row r="97" spans="1:6" x14ac:dyDescent="0.25">
      <c r="A97" s="2" t="s">
        <v>200</v>
      </c>
      <c r="B97" s="2">
        <v>95</v>
      </c>
      <c r="C97" s="3" t="s">
        <v>97</v>
      </c>
      <c r="D97" s="2" t="s">
        <v>225</v>
      </c>
      <c r="F97" s="5"/>
    </row>
    <row r="98" spans="1:6" x14ac:dyDescent="0.25">
      <c r="A98" s="2" t="s">
        <v>200</v>
      </c>
      <c r="B98" s="2">
        <v>96</v>
      </c>
      <c r="C98" s="3" t="s">
        <v>98</v>
      </c>
      <c r="D98" s="2" t="s">
        <v>226</v>
      </c>
      <c r="F98" s="5"/>
    </row>
    <row r="99" spans="1:6" x14ac:dyDescent="0.25">
      <c r="A99" s="2" t="s">
        <v>200</v>
      </c>
      <c r="B99" s="2">
        <v>97</v>
      </c>
      <c r="C99" s="3" t="s">
        <v>99</v>
      </c>
      <c r="F99" s="5"/>
    </row>
    <row r="100" spans="1:6" x14ac:dyDescent="0.25">
      <c r="A100" s="2" t="s">
        <v>200</v>
      </c>
      <c r="B100" s="2">
        <v>98</v>
      </c>
      <c r="C100" s="3" t="s">
        <v>100</v>
      </c>
      <c r="F100" s="5"/>
    </row>
    <row r="101" spans="1:6" x14ac:dyDescent="0.25">
      <c r="A101" s="2" t="s">
        <v>200</v>
      </c>
      <c r="B101" s="2">
        <v>99</v>
      </c>
      <c r="C101" s="3" t="s">
        <v>101</v>
      </c>
      <c r="F101" s="5"/>
    </row>
    <row r="102" spans="1:6" x14ac:dyDescent="0.25">
      <c r="A102" s="2" t="s">
        <v>200</v>
      </c>
      <c r="B102" s="2">
        <v>100</v>
      </c>
      <c r="C102" s="3" t="s">
        <v>102</v>
      </c>
      <c r="F102" s="5"/>
    </row>
    <row r="103" spans="1:6" x14ac:dyDescent="0.25">
      <c r="A103" s="2" t="s">
        <v>200</v>
      </c>
      <c r="B103" s="2">
        <v>101</v>
      </c>
      <c r="C103" s="3" t="s">
        <v>103</v>
      </c>
      <c r="F103" s="5"/>
    </row>
    <row r="104" spans="1:6" x14ac:dyDescent="0.25">
      <c r="A104" s="2" t="s">
        <v>200</v>
      </c>
      <c r="B104" s="2">
        <v>102</v>
      </c>
      <c r="C104" s="3" t="s">
        <v>104</v>
      </c>
      <c r="F104" s="5"/>
    </row>
    <row r="105" spans="1:6" x14ac:dyDescent="0.25">
      <c r="A105" s="2" t="s">
        <v>200</v>
      </c>
      <c r="B105" s="2">
        <v>103</v>
      </c>
      <c r="C105" s="3" t="s">
        <v>105</v>
      </c>
      <c r="F105" s="5"/>
    </row>
    <row r="106" spans="1:6" x14ac:dyDescent="0.25">
      <c r="A106" s="2" t="s">
        <v>200</v>
      </c>
      <c r="B106" s="2">
        <v>104</v>
      </c>
      <c r="C106" s="3" t="s">
        <v>106</v>
      </c>
      <c r="F106" s="5"/>
    </row>
    <row r="107" spans="1:6" x14ac:dyDescent="0.25">
      <c r="A107" s="2" t="s">
        <v>200</v>
      </c>
      <c r="B107" s="2">
        <v>105</v>
      </c>
      <c r="C107" s="3" t="s">
        <v>107</v>
      </c>
      <c r="F107" s="5"/>
    </row>
    <row r="108" spans="1:6" x14ac:dyDescent="0.25">
      <c r="A108" s="2" t="s">
        <v>200</v>
      </c>
      <c r="B108" s="2">
        <v>106</v>
      </c>
      <c r="C108" s="3" t="s">
        <v>108</v>
      </c>
      <c r="D108" s="2" t="s">
        <v>217</v>
      </c>
      <c r="E108" s="2" t="s">
        <v>225</v>
      </c>
      <c r="F108" s="5"/>
    </row>
    <row r="109" spans="1:6" x14ac:dyDescent="0.25">
      <c r="A109" s="2" t="s">
        <v>200</v>
      </c>
      <c r="B109" s="2">
        <v>107</v>
      </c>
      <c r="C109" s="3" t="s">
        <v>109</v>
      </c>
      <c r="F109" s="5"/>
    </row>
    <row r="110" spans="1:6" x14ac:dyDescent="0.25">
      <c r="A110" s="2" t="s">
        <v>200</v>
      </c>
      <c r="B110" s="2">
        <v>108</v>
      </c>
      <c r="C110" s="3" t="s">
        <v>110</v>
      </c>
      <c r="D110" s="2" t="s">
        <v>217</v>
      </c>
      <c r="E110" s="2" t="s">
        <v>225</v>
      </c>
      <c r="F110" s="5"/>
    </row>
    <row r="111" spans="1:6" x14ac:dyDescent="0.25">
      <c r="A111" s="2" t="s">
        <v>200</v>
      </c>
      <c r="B111" s="2">
        <v>109</v>
      </c>
      <c r="C111" s="3" t="s">
        <v>111</v>
      </c>
      <c r="D111" s="2" t="s">
        <v>225</v>
      </c>
      <c r="F111" s="5"/>
    </row>
    <row r="112" spans="1:6" x14ac:dyDescent="0.25">
      <c r="A112" s="2" t="s">
        <v>200</v>
      </c>
      <c r="B112" s="2">
        <v>110</v>
      </c>
      <c r="C112" s="3" t="s">
        <v>112</v>
      </c>
      <c r="D112" s="2" t="s">
        <v>226</v>
      </c>
      <c r="F112" s="5"/>
    </row>
    <row r="113" spans="1:14" x14ac:dyDescent="0.25">
      <c r="A113" s="2" t="s">
        <v>200</v>
      </c>
      <c r="B113" s="2">
        <v>111</v>
      </c>
      <c r="C113" s="3" t="s">
        <v>113</v>
      </c>
      <c r="F113" s="5"/>
    </row>
    <row r="114" spans="1:14" x14ac:dyDescent="0.25">
      <c r="A114" s="2" t="s">
        <v>200</v>
      </c>
      <c r="B114" s="2">
        <v>112</v>
      </c>
      <c r="C114" s="3" t="s">
        <v>114</v>
      </c>
      <c r="D114" s="2" t="s">
        <v>226</v>
      </c>
      <c r="F114" s="5"/>
    </row>
    <row r="115" spans="1:14" x14ac:dyDescent="0.25">
      <c r="A115" s="2" t="s">
        <v>200</v>
      </c>
      <c r="B115" s="2">
        <v>113</v>
      </c>
      <c r="C115" s="3" t="s">
        <v>115</v>
      </c>
      <c r="F115" s="5"/>
    </row>
    <row r="116" spans="1:14" x14ac:dyDescent="0.25">
      <c r="A116" s="2" t="s">
        <v>200</v>
      </c>
      <c r="B116" s="2">
        <v>114</v>
      </c>
      <c r="C116" s="3" t="s">
        <v>116</v>
      </c>
      <c r="F116" s="5"/>
    </row>
    <row r="117" spans="1:14" x14ac:dyDescent="0.25">
      <c r="A117" s="2" t="s">
        <v>200</v>
      </c>
      <c r="B117" s="2">
        <v>115</v>
      </c>
      <c r="C117" s="3" t="s">
        <v>117</v>
      </c>
      <c r="F117" s="5"/>
    </row>
    <row r="118" spans="1:14" x14ac:dyDescent="0.25">
      <c r="A118" s="2" t="s">
        <v>200</v>
      </c>
      <c r="B118" s="2">
        <v>116</v>
      </c>
      <c r="C118" s="3" t="s">
        <v>118</v>
      </c>
      <c r="D118" s="2" t="s">
        <v>213</v>
      </c>
      <c r="E118" s="2" t="s">
        <v>227</v>
      </c>
      <c r="F118" s="5"/>
    </row>
    <row r="119" spans="1:14" x14ac:dyDescent="0.25">
      <c r="A119" s="2" t="s">
        <v>200</v>
      </c>
      <c r="B119" s="2">
        <v>117</v>
      </c>
      <c r="C119" s="3" t="s">
        <v>119</v>
      </c>
      <c r="D119" s="2" t="s">
        <v>227</v>
      </c>
      <c r="F119" s="5"/>
    </row>
    <row r="120" spans="1:14" x14ac:dyDescent="0.25">
      <c r="A120" s="2" t="s">
        <v>200</v>
      </c>
      <c r="B120" s="2">
        <v>118</v>
      </c>
      <c r="C120" s="3" t="s">
        <v>120</v>
      </c>
      <c r="F120" s="5"/>
    </row>
    <row r="121" spans="1:14" x14ac:dyDescent="0.25">
      <c r="A121" s="2" t="s">
        <v>200</v>
      </c>
      <c r="B121" s="2">
        <v>119</v>
      </c>
      <c r="C121" s="3" t="s">
        <v>121</v>
      </c>
      <c r="D121" s="2" t="s">
        <v>225</v>
      </c>
      <c r="F121" s="5"/>
    </row>
    <row r="122" spans="1:14" x14ac:dyDescent="0.25">
      <c r="A122" s="2" t="s">
        <v>200</v>
      </c>
      <c r="B122" s="2">
        <v>120</v>
      </c>
      <c r="C122" s="3" t="s">
        <v>122</v>
      </c>
      <c r="F122" s="5"/>
    </row>
    <row r="123" spans="1:14" x14ac:dyDescent="0.25">
      <c r="A123" s="2" t="s">
        <v>200</v>
      </c>
      <c r="B123" s="2">
        <v>121</v>
      </c>
      <c r="C123" s="3" t="s">
        <v>123</v>
      </c>
      <c r="D123" s="2">
        <v>2011</v>
      </c>
      <c r="E123" s="2">
        <v>2012</v>
      </c>
      <c r="F123" s="5">
        <v>2013</v>
      </c>
      <c r="G123" s="2">
        <v>2014</v>
      </c>
      <c r="H123" s="2" t="s">
        <v>236</v>
      </c>
      <c r="I123" s="2" t="s">
        <v>214</v>
      </c>
      <c r="J123" s="2" t="s">
        <v>213</v>
      </c>
      <c r="K123" s="2">
        <v>2010</v>
      </c>
    </row>
    <row r="124" spans="1:14" x14ac:dyDescent="0.25">
      <c r="A124" s="2" t="s">
        <v>200</v>
      </c>
      <c r="B124" s="2">
        <v>122</v>
      </c>
      <c r="C124" s="3" t="s">
        <v>124</v>
      </c>
      <c r="D124" s="2">
        <v>2013</v>
      </c>
      <c r="E124" s="2" t="s">
        <v>217</v>
      </c>
      <c r="F124" s="5">
        <v>2012</v>
      </c>
      <c r="G124" s="2" t="s">
        <v>214</v>
      </c>
      <c r="H124" s="2">
        <v>2010</v>
      </c>
      <c r="I124" s="2">
        <v>2011</v>
      </c>
    </row>
    <row r="125" spans="1:14" x14ac:dyDescent="0.25">
      <c r="A125" s="2" t="s">
        <v>200</v>
      </c>
      <c r="B125" s="2">
        <v>123</v>
      </c>
      <c r="C125" s="3" t="s">
        <v>125</v>
      </c>
      <c r="D125" s="2">
        <v>2011</v>
      </c>
      <c r="E125" s="2">
        <v>2012</v>
      </c>
      <c r="F125" s="5">
        <v>2013</v>
      </c>
      <c r="G125" s="2" t="s">
        <v>237</v>
      </c>
    </row>
    <row r="126" spans="1:14" x14ac:dyDescent="0.25">
      <c r="A126" s="2" t="s">
        <v>200</v>
      </c>
      <c r="B126" s="2">
        <v>124</v>
      </c>
      <c r="C126" s="3" t="s">
        <v>126</v>
      </c>
      <c r="D126" s="2">
        <v>2013</v>
      </c>
      <c r="E126" s="2" t="s">
        <v>217</v>
      </c>
      <c r="F126" s="5" t="s">
        <v>213</v>
      </c>
      <c r="G126" s="2">
        <v>2012</v>
      </c>
      <c r="H126" s="2" t="s">
        <v>214</v>
      </c>
      <c r="I126" s="2">
        <v>2011</v>
      </c>
      <c r="J126" s="2">
        <v>2014</v>
      </c>
      <c r="K126" s="2">
        <v>2010</v>
      </c>
      <c r="L126" s="2" t="s">
        <v>238</v>
      </c>
      <c r="M126" s="2" t="s">
        <v>239</v>
      </c>
      <c r="N126" s="2" t="s">
        <v>240</v>
      </c>
    </row>
    <row r="127" spans="1:14" x14ac:dyDescent="0.25">
      <c r="A127" s="2" t="s">
        <v>200</v>
      </c>
      <c r="B127" s="2">
        <v>125</v>
      </c>
      <c r="C127" s="3" t="s">
        <v>127</v>
      </c>
      <c r="D127" s="2" t="s">
        <v>217</v>
      </c>
      <c r="E127" s="2" t="s">
        <v>225</v>
      </c>
      <c r="F127" s="5"/>
    </row>
    <row r="128" spans="1:14" x14ac:dyDescent="0.25">
      <c r="A128" s="2" t="s">
        <v>200</v>
      </c>
      <c r="B128" s="2">
        <v>126</v>
      </c>
      <c r="C128" s="3" t="s">
        <v>128</v>
      </c>
      <c r="F128" s="5"/>
    </row>
    <row r="129" spans="1:6" x14ac:dyDescent="0.25">
      <c r="A129" s="2" t="s">
        <v>200</v>
      </c>
      <c r="B129" s="2">
        <v>127</v>
      </c>
      <c r="C129" s="3" t="s">
        <v>129</v>
      </c>
      <c r="D129" s="2" t="s">
        <v>225</v>
      </c>
      <c r="F129" s="5"/>
    </row>
    <row r="130" spans="1:6" x14ac:dyDescent="0.25">
      <c r="A130" s="2" t="s">
        <v>200</v>
      </c>
      <c r="B130" s="2">
        <v>128</v>
      </c>
      <c r="C130" s="3" t="s">
        <v>130</v>
      </c>
      <c r="D130" s="2" t="s">
        <v>225</v>
      </c>
      <c r="F130" s="5"/>
    </row>
    <row r="131" spans="1:6" x14ac:dyDescent="0.25">
      <c r="A131" s="2" t="s">
        <v>200</v>
      </c>
      <c r="B131" s="2">
        <v>129</v>
      </c>
      <c r="C131" s="3" t="s">
        <v>131</v>
      </c>
      <c r="F131" s="5"/>
    </row>
    <row r="132" spans="1:6" x14ac:dyDescent="0.25">
      <c r="A132" s="2" t="s">
        <v>200</v>
      </c>
      <c r="B132" s="2">
        <v>130</v>
      </c>
      <c r="C132" s="3" t="s">
        <v>132</v>
      </c>
      <c r="F132" s="5"/>
    </row>
    <row r="133" spans="1:6" x14ac:dyDescent="0.25">
      <c r="A133" s="2" t="s">
        <v>200</v>
      </c>
      <c r="B133" s="2">
        <v>131</v>
      </c>
      <c r="C133" s="3" t="s">
        <v>133</v>
      </c>
      <c r="F133" s="5"/>
    </row>
    <row r="134" spans="1:6" x14ac:dyDescent="0.25">
      <c r="A134" s="2" t="s">
        <v>200</v>
      </c>
      <c r="B134" s="2">
        <v>132</v>
      </c>
      <c r="C134" s="3" t="s">
        <v>134</v>
      </c>
      <c r="F134" s="5"/>
    </row>
    <row r="135" spans="1:6" x14ac:dyDescent="0.25">
      <c r="A135" s="2" t="s">
        <v>200</v>
      </c>
      <c r="B135" s="2">
        <v>133</v>
      </c>
      <c r="C135" s="3" t="s">
        <v>135</v>
      </c>
      <c r="F135" s="5"/>
    </row>
    <row r="136" spans="1:6" x14ac:dyDescent="0.25">
      <c r="A136" s="2" t="s">
        <v>200</v>
      </c>
      <c r="B136" s="2">
        <v>134</v>
      </c>
      <c r="C136" s="3" t="s">
        <v>136</v>
      </c>
      <c r="D136" s="2" t="s">
        <v>226</v>
      </c>
      <c r="F136" s="5"/>
    </row>
    <row r="137" spans="1:6" x14ac:dyDescent="0.25">
      <c r="A137" s="2" t="s">
        <v>200</v>
      </c>
      <c r="B137" s="2">
        <v>135</v>
      </c>
      <c r="C137" s="3" t="s">
        <v>137</v>
      </c>
      <c r="D137" s="2" t="s">
        <v>225</v>
      </c>
      <c r="F137" s="5"/>
    </row>
    <row r="138" spans="1:6" x14ac:dyDescent="0.25">
      <c r="A138" s="2" t="s">
        <v>200</v>
      </c>
      <c r="B138" s="2">
        <v>136</v>
      </c>
      <c r="C138" s="3" t="s">
        <v>138</v>
      </c>
      <c r="F138" s="5"/>
    </row>
    <row r="139" spans="1:6" x14ac:dyDescent="0.25">
      <c r="A139" s="2" t="s">
        <v>200</v>
      </c>
      <c r="B139" s="2">
        <v>137</v>
      </c>
      <c r="C139" s="3" t="s">
        <v>139</v>
      </c>
      <c r="F139" s="5"/>
    </row>
    <row r="140" spans="1:6" x14ac:dyDescent="0.25">
      <c r="A140" s="2" t="s">
        <v>200</v>
      </c>
      <c r="B140" s="2">
        <v>138</v>
      </c>
      <c r="C140" s="3" t="s">
        <v>140</v>
      </c>
      <c r="F140" s="5"/>
    </row>
    <row r="141" spans="1:6" x14ac:dyDescent="0.25">
      <c r="A141" s="2" t="s">
        <v>200</v>
      </c>
      <c r="B141" s="2">
        <v>139</v>
      </c>
      <c r="C141" s="3" t="s">
        <v>141</v>
      </c>
      <c r="F141" s="5"/>
    </row>
    <row r="142" spans="1:6" x14ac:dyDescent="0.25">
      <c r="A142" s="2" t="s">
        <v>200</v>
      </c>
      <c r="B142" s="2">
        <v>140</v>
      </c>
      <c r="C142" s="3" t="s">
        <v>142</v>
      </c>
      <c r="D142" s="2" t="s">
        <v>226</v>
      </c>
      <c r="F142" s="5"/>
    </row>
    <row r="143" spans="1:6" x14ac:dyDescent="0.25">
      <c r="A143" s="2" t="s">
        <v>200</v>
      </c>
      <c r="B143" s="2">
        <v>141</v>
      </c>
      <c r="C143" s="3" t="s">
        <v>143</v>
      </c>
      <c r="F143" s="5"/>
    </row>
    <row r="144" spans="1:6" x14ac:dyDescent="0.25">
      <c r="A144" s="2" t="s">
        <v>200</v>
      </c>
      <c r="B144" s="2">
        <v>142</v>
      </c>
      <c r="C144" s="3" t="s">
        <v>144</v>
      </c>
      <c r="F144" s="5"/>
    </row>
    <row r="145" spans="1:7" x14ac:dyDescent="0.25">
      <c r="A145" s="2" t="s">
        <v>200</v>
      </c>
      <c r="B145" s="2">
        <v>143</v>
      </c>
      <c r="C145" s="3" t="s">
        <v>145</v>
      </c>
      <c r="F145" s="5"/>
    </row>
    <row r="146" spans="1:7" x14ac:dyDescent="0.25">
      <c r="A146" s="2" t="s">
        <v>200</v>
      </c>
      <c r="B146" s="2">
        <v>144</v>
      </c>
      <c r="C146" s="3" t="s">
        <v>146</v>
      </c>
      <c r="F146" s="5"/>
    </row>
    <row r="147" spans="1:7" x14ac:dyDescent="0.25">
      <c r="A147" s="2" t="s">
        <v>200</v>
      </c>
      <c r="B147" s="2">
        <v>145</v>
      </c>
      <c r="C147" s="3" t="s">
        <v>147</v>
      </c>
      <c r="D147" s="2">
        <v>2013</v>
      </c>
      <c r="F147" s="5"/>
    </row>
    <row r="148" spans="1:7" x14ac:dyDescent="0.25">
      <c r="A148" s="2" t="s">
        <v>200</v>
      </c>
      <c r="B148" s="2">
        <v>146</v>
      </c>
      <c r="C148" s="3" t="s">
        <v>148</v>
      </c>
      <c r="F148" s="5"/>
    </row>
    <row r="149" spans="1:7" x14ac:dyDescent="0.25">
      <c r="A149" s="2" t="s">
        <v>200</v>
      </c>
      <c r="B149" s="2">
        <v>147</v>
      </c>
      <c r="C149" s="3" t="s">
        <v>149</v>
      </c>
      <c r="F149" s="5"/>
    </row>
    <row r="150" spans="1:7" x14ac:dyDescent="0.25">
      <c r="A150" s="2" t="s">
        <v>200</v>
      </c>
      <c r="B150" s="2">
        <v>148</v>
      </c>
      <c r="C150" s="3" t="s">
        <v>150</v>
      </c>
      <c r="D150" s="2" t="s">
        <v>217</v>
      </c>
      <c r="E150" s="2" t="s">
        <v>241</v>
      </c>
      <c r="F150" s="5">
        <v>2012</v>
      </c>
      <c r="G150" s="2" t="s">
        <v>237</v>
      </c>
    </row>
    <row r="151" spans="1:7" x14ac:dyDescent="0.25">
      <c r="A151" s="2" t="s">
        <v>200</v>
      </c>
      <c r="B151" s="2">
        <v>149</v>
      </c>
      <c r="C151" s="3" t="s">
        <v>151</v>
      </c>
      <c r="D151" s="2" t="s">
        <v>214</v>
      </c>
      <c r="E151" s="2" t="s">
        <v>225</v>
      </c>
      <c r="F151" s="5"/>
    </row>
    <row r="152" spans="1:7" x14ac:dyDescent="0.25">
      <c r="A152" s="2" t="s">
        <v>200</v>
      </c>
      <c r="B152" s="2">
        <v>150</v>
      </c>
      <c r="C152" s="3" t="s">
        <v>152</v>
      </c>
      <c r="F152" s="5"/>
    </row>
    <row r="153" spans="1:7" x14ac:dyDescent="0.25">
      <c r="A153" s="2" t="s">
        <v>200</v>
      </c>
      <c r="B153" s="2">
        <v>151</v>
      </c>
      <c r="C153" s="3" t="s">
        <v>153</v>
      </c>
      <c r="F153" s="5"/>
    </row>
    <row r="154" spans="1:7" x14ac:dyDescent="0.25">
      <c r="A154" s="2" t="s">
        <v>200</v>
      </c>
      <c r="B154" s="2">
        <v>152</v>
      </c>
      <c r="C154" s="3" t="s">
        <v>154</v>
      </c>
      <c r="F154" s="5"/>
    </row>
    <row r="155" spans="1:7" x14ac:dyDescent="0.25">
      <c r="A155" s="2" t="s">
        <v>200</v>
      </c>
      <c r="B155" s="2">
        <v>153</v>
      </c>
      <c r="C155" s="3" t="s">
        <v>155</v>
      </c>
      <c r="F155" s="5"/>
    </row>
    <row r="156" spans="1:7" x14ac:dyDescent="0.25">
      <c r="A156" s="2" t="s">
        <v>200</v>
      </c>
      <c r="B156" s="2">
        <v>154</v>
      </c>
      <c r="C156" s="3" t="s">
        <v>156</v>
      </c>
      <c r="D156" s="2" t="s">
        <v>226</v>
      </c>
      <c r="F156" s="5"/>
    </row>
    <row r="157" spans="1:7" x14ac:dyDescent="0.25">
      <c r="A157" s="2" t="s">
        <v>200</v>
      </c>
      <c r="B157" s="2">
        <v>155</v>
      </c>
      <c r="C157" s="3" t="s">
        <v>157</v>
      </c>
      <c r="F157" s="5"/>
    </row>
    <row r="158" spans="1:7" x14ac:dyDescent="0.25">
      <c r="A158" s="2" t="s">
        <v>200</v>
      </c>
      <c r="B158" s="2">
        <v>156</v>
      </c>
      <c r="C158" s="3" t="s">
        <v>158</v>
      </c>
      <c r="D158" s="2" t="s">
        <v>217</v>
      </c>
      <c r="E158" s="2">
        <v>2013</v>
      </c>
      <c r="F158" s="5"/>
    </row>
    <row r="159" spans="1:7" x14ac:dyDescent="0.25">
      <c r="A159" s="2" t="s">
        <v>200</v>
      </c>
      <c r="B159" s="2">
        <v>157</v>
      </c>
      <c r="C159" s="3" t="s">
        <v>159</v>
      </c>
      <c r="D159" s="2" t="s">
        <v>226</v>
      </c>
      <c r="F159" s="5"/>
    </row>
    <row r="160" spans="1:7" x14ac:dyDescent="0.25">
      <c r="A160" s="2" t="s">
        <v>200</v>
      </c>
      <c r="B160" s="2">
        <v>158</v>
      </c>
      <c r="C160" s="3" t="s">
        <v>160</v>
      </c>
      <c r="F160" s="5"/>
    </row>
    <row r="161" spans="1:8" x14ac:dyDescent="0.25">
      <c r="A161" s="2" t="s">
        <v>200</v>
      </c>
      <c r="B161" s="2">
        <v>159</v>
      </c>
      <c r="C161" s="3" t="s">
        <v>161</v>
      </c>
      <c r="F161" s="5"/>
    </row>
    <row r="162" spans="1:8" x14ac:dyDescent="0.25">
      <c r="A162" s="2" t="s">
        <v>200</v>
      </c>
      <c r="B162" s="2">
        <v>160</v>
      </c>
      <c r="C162" s="3" t="s">
        <v>162</v>
      </c>
      <c r="F162" s="5"/>
    </row>
    <row r="163" spans="1:8" x14ac:dyDescent="0.25">
      <c r="A163" s="2" t="s">
        <v>200</v>
      </c>
      <c r="B163" s="2">
        <v>161</v>
      </c>
      <c r="C163" s="3" t="s">
        <v>163</v>
      </c>
      <c r="F163" s="5"/>
    </row>
    <row r="164" spans="1:8" x14ac:dyDescent="0.25">
      <c r="A164" s="2" t="s">
        <v>200</v>
      </c>
      <c r="B164" s="2">
        <v>162</v>
      </c>
      <c r="C164" s="3" t="s">
        <v>164</v>
      </c>
      <c r="F164" s="5"/>
    </row>
    <row r="165" spans="1:8" x14ac:dyDescent="0.25">
      <c r="A165" s="2" t="s">
        <v>200</v>
      </c>
      <c r="B165" s="2">
        <v>163</v>
      </c>
      <c r="C165" s="3" t="s">
        <v>165</v>
      </c>
      <c r="D165" s="2" t="s">
        <v>217</v>
      </c>
      <c r="E165" s="2" t="s">
        <v>228</v>
      </c>
      <c r="F165" s="5" t="s">
        <v>229</v>
      </c>
      <c r="G165" s="2" t="s">
        <v>230</v>
      </c>
      <c r="H165" s="2" t="s">
        <v>231</v>
      </c>
    </row>
    <row r="166" spans="1:8" x14ac:dyDescent="0.25">
      <c r="A166" s="2" t="s">
        <v>200</v>
      </c>
      <c r="B166" s="2">
        <v>164</v>
      </c>
      <c r="C166" s="3" t="s">
        <v>166</v>
      </c>
      <c r="D166" s="2" t="s">
        <v>228</v>
      </c>
      <c r="E166" s="2" t="s">
        <v>229</v>
      </c>
      <c r="F166" s="5" t="s">
        <v>230</v>
      </c>
      <c r="G166" s="2" t="s">
        <v>231</v>
      </c>
    </row>
    <row r="167" spans="1:8" x14ac:dyDescent="0.25">
      <c r="A167" s="2" t="s">
        <v>200</v>
      </c>
      <c r="B167" s="2">
        <v>165</v>
      </c>
      <c r="C167" s="3" t="s">
        <v>167</v>
      </c>
      <c r="D167" s="2" t="s">
        <v>228</v>
      </c>
      <c r="E167" s="2" t="s">
        <v>229</v>
      </c>
      <c r="F167" s="5" t="s">
        <v>230</v>
      </c>
      <c r="G167" s="2" t="s">
        <v>231</v>
      </c>
    </row>
    <row r="168" spans="1:8" x14ac:dyDescent="0.25">
      <c r="A168" s="2" t="s">
        <v>200</v>
      </c>
      <c r="B168" s="2">
        <v>166</v>
      </c>
      <c r="C168" s="3" t="s">
        <v>168</v>
      </c>
      <c r="D168" s="2" t="s">
        <v>213</v>
      </c>
      <c r="E168" s="2" t="s">
        <v>222</v>
      </c>
      <c r="F168" s="5">
        <v>2012</v>
      </c>
    </row>
    <row r="169" spans="1:8" x14ac:dyDescent="0.25">
      <c r="A169" s="2" t="s">
        <v>200</v>
      </c>
      <c r="B169" s="2">
        <v>167</v>
      </c>
      <c r="C169" s="3" t="s">
        <v>169</v>
      </c>
      <c r="D169" s="2" t="s">
        <v>213</v>
      </c>
      <c r="E169" s="2">
        <v>2012</v>
      </c>
      <c r="F169" s="5"/>
    </row>
    <row r="170" spans="1:8" x14ac:dyDescent="0.25">
      <c r="A170" s="2" t="s">
        <v>200</v>
      </c>
      <c r="B170" s="2">
        <v>168</v>
      </c>
      <c r="C170" s="3" t="s">
        <v>170</v>
      </c>
      <c r="D170" s="2" t="s">
        <v>222</v>
      </c>
      <c r="E170" s="2">
        <v>2013</v>
      </c>
      <c r="F170" s="5">
        <v>2012</v>
      </c>
    </row>
    <row r="171" spans="1:8" x14ac:dyDescent="0.25">
      <c r="A171" s="2" t="s">
        <v>200</v>
      </c>
      <c r="B171" s="2">
        <v>169</v>
      </c>
      <c r="C171" s="3" t="s">
        <v>171</v>
      </c>
      <c r="F171" s="5"/>
    </row>
    <row r="172" spans="1:8" x14ac:dyDescent="0.25">
      <c r="A172" s="2" t="s">
        <v>200</v>
      </c>
      <c r="B172" s="2">
        <v>170</v>
      </c>
      <c r="C172" s="3" t="s">
        <v>172</v>
      </c>
      <c r="D172" s="2" t="s">
        <v>222</v>
      </c>
      <c r="E172" s="2" t="s">
        <v>225</v>
      </c>
      <c r="F172" s="5"/>
    </row>
    <row r="173" spans="1:8" x14ac:dyDescent="0.25">
      <c r="A173" s="2" t="s">
        <v>200</v>
      </c>
      <c r="B173" s="2">
        <v>171</v>
      </c>
      <c r="C173" s="3" t="s">
        <v>173</v>
      </c>
      <c r="D173" s="2" t="s">
        <v>225</v>
      </c>
      <c r="F173" s="5"/>
    </row>
    <row r="174" spans="1:8" x14ac:dyDescent="0.25">
      <c r="A174" s="2" t="s">
        <v>200</v>
      </c>
      <c r="B174" s="2">
        <v>172</v>
      </c>
      <c r="C174" s="3" t="s">
        <v>174</v>
      </c>
      <c r="F174" s="5"/>
    </row>
    <row r="175" spans="1:8" x14ac:dyDescent="0.25">
      <c r="A175" s="2" t="s">
        <v>200</v>
      </c>
      <c r="B175" s="2">
        <v>173</v>
      </c>
      <c r="C175" s="3" t="s">
        <v>175</v>
      </c>
      <c r="F175" s="5"/>
    </row>
    <row r="176" spans="1:8" x14ac:dyDescent="0.25">
      <c r="A176" s="2" t="s">
        <v>200</v>
      </c>
      <c r="B176" s="2">
        <v>174</v>
      </c>
      <c r="C176" s="3" t="s">
        <v>176</v>
      </c>
      <c r="F176" s="5"/>
    </row>
    <row r="177" spans="1:14" x14ac:dyDescent="0.25">
      <c r="A177" s="2" t="s">
        <v>200</v>
      </c>
      <c r="B177" s="2">
        <v>175</v>
      </c>
      <c r="C177" s="3" t="s">
        <v>177</v>
      </c>
      <c r="D177" s="2" t="s">
        <v>222</v>
      </c>
      <c r="E177" s="2" t="s">
        <v>242</v>
      </c>
      <c r="F177" s="5"/>
    </row>
    <row r="178" spans="1:14" x14ac:dyDescent="0.25">
      <c r="A178" s="2" t="s">
        <v>200</v>
      </c>
      <c r="B178" s="2">
        <v>176</v>
      </c>
      <c r="C178" s="3" t="s">
        <v>178</v>
      </c>
      <c r="F178" s="5"/>
    </row>
    <row r="179" spans="1:14" x14ac:dyDescent="0.25">
      <c r="A179" s="2" t="s">
        <v>200</v>
      </c>
      <c r="B179" s="2">
        <v>177</v>
      </c>
      <c r="C179" s="3" t="s">
        <v>179</v>
      </c>
      <c r="D179" s="2" t="s">
        <v>225</v>
      </c>
      <c r="F179" s="5"/>
    </row>
    <row r="180" spans="1:14" x14ac:dyDescent="0.25">
      <c r="A180" s="2" t="s">
        <v>200</v>
      </c>
      <c r="B180" s="2">
        <v>178</v>
      </c>
      <c r="C180" s="3" t="s">
        <v>180</v>
      </c>
      <c r="F180" s="5"/>
    </row>
    <row r="181" spans="1:14" x14ac:dyDescent="0.25">
      <c r="A181" s="2" t="s">
        <v>200</v>
      </c>
      <c r="B181" s="2">
        <v>179</v>
      </c>
      <c r="C181" s="3" t="s">
        <v>181</v>
      </c>
      <c r="F181" s="5"/>
    </row>
    <row r="182" spans="1:14" x14ac:dyDescent="0.25">
      <c r="A182" s="2" t="s">
        <v>200</v>
      </c>
      <c r="B182" s="2">
        <v>180</v>
      </c>
      <c r="C182" s="3" t="s">
        <v>182</v>
      </c>
      <c r="F182" s="5"/>
    </row>
    <row r="183" spans="1:14" x14ac:dyDescent="0.25">
      <c r="A183" s="2" t="s">
        <v>200</v>
      </c>
      <c r="B183" s="2">
        <v>181</v>
      </c>
      <c r="C183" s="3" t="s">
        <v>183</v>
      </c>
      <c r="F183" s="5"/>
    </row>
    <row r="184" spans="1:14" x14ac:dyDescent="0.25">
      <c r="A184" s="2" t="s">
        <v>200</v>
      </c>
      <c r="B184" s="2">
        <v>182</v>
      </c>
      <c r="C184" s="3" t="s">
        <v>184</v>
      </c>
      <c r="D184" s="2" t="s">
        <v>243</v>
      </c>
      <c r="F184" s="5"/>
    </row>
    <row r="185" spans="1:14" x14ac:dyDescent="0.25">
      <c r="A185" s="2" t="s">
        <v>200</v>
      </c>
      <c r="B185" s="2">
        <v>183</v>
      </c>
      <c r="C185" s="3" t="s">
        <v>185</v>
      </c>
      <c r="F185" s="5"/>
    </row>
    <row r="186" spans="1:14" x14ac:dyDescent="0.25">
      <c r="A186" s="2" t="s">
        <v>200</v>
      </c>
      <c r="B186" s="2">
        <v>184</v>
      </c>
      <c r="C186" s="3" t="s">
        <v>186</v>
      </c>
      <c r="D186" s="2" t="s">
        <v>225</v>
      </c>
      <c r="F186" s="5"/>
    </row>
    <row r="187" spans="1:14" x14ac:dyDescent="0.25">
      <c r="A187" s="2" t="s">
        <v>200</v>
      </c>
      <c r="B187" s="2">
        <v>185</v>
      </c>
      <c r="C187" s="3" t="s">
        <v>187</v>
      </c>
      <c r="D187" s="2" t="s">
        <v>220</v>
      </c>
      <c r="E187" s="2" t="s">
        <v>225</v>
      </c>
      <c r="F187" s="5"/>
    </row>
    <row r="188" spans="1:14" x14ac:dyDescent="0.25">
      <c r="A188" s="2" t="s">
        <v>200</v>
      </c>
      <c r="B188" s="2">
        <v>186</v>
      </c>
      <c r="C188" s="3" t="s">
        <v>188</v>
      </c>
      <c r="F188" s="5"/>
    </row>
    <row r="189" spans="1:14" x14ac:dyDescent="0.25">
      <c r="A189" s="2" t="s">
        <v>200</v>
      </c>
      <c r="B189" s="2">
        <v>187</v>
      </c>
      <c r="C189" s="3" t="s">
        <v>189</v>
      </c>
      <c r="D189" s="2" t="s">
        <v>218</v>
      </c>
      <c r="E189" s="2" t="s">
        <v>225</v>
      </c>
      <c r="F189" s="5"/>
    </row>
    <row r="190" spans="1:14" x14ac:dyDescent="0.25">
      <c r="A190" s="2" t="s">
        <v>200</v>
      </c>
      <c r="B190" s="2">
        <v>188</v>
      </c>
      <c r="C190" s="3" t="s">
        <v>190</v>
      </c>
      <c r="F190" s="5"/>
    </row>
    <row r="191" spans="1:14" x14ac:dyDescent="0.25">
      <c r="A191" s="2" t="s">
        <v>200</v>
      </c>
      <c r="B191" s="2">
        <v>189</v>
      </c>
      <c r="C191" s="3" t="s">
        <v>191</v>
      </c>
      <c r="F191" s="5"/>
    </row>
    <row r="192" spans="1:14" x14ac:dyDescent="0.25">
      <c r="A192" s="2" t="s">
        <v>200</v>
      </c>
      <c r="B192" s="2">
        <v>190</v>
      </c>
      <c r="C192" s="3" t="s">
        <v>192</v>
      </c>
      <c r="D192" s="2">
        <v>2006</v>
      </c>
      <c r="E192" s="2">
        <v>2007</v>
      </c>
      <c r="F192" s="5">
        <v>2008</v>
      </c>
      <c r="G192" s="2" t="s">
        <v>244</v>
      </c>
      <c r="H192" s="2" t="s">
        <v>218</v>
      </c>
      <c r="I192" s="2" t="s">
        <v>245</v>
      </c>
      <c r="J192" s="2" t="s">
        <v>246</v>
      </c>
      <c r="K192" s="2" t="s">
        <v>220</v>
      </c>
      <c r="L192" s="2" t="s">
        <v>247</v>
      </c>
      <c r="M192" s="2" t="s">
        <v>248</v>
      </c>
      <c r="N192" s="2" t="s">
        <v>249</v>
      </c>
    </row>
    <row r="193" spans="1:27" x14ac:dyDescent="0.25">
      <c r="A193" s="2" t="s">
        <v>200</v>
      </c>
      <c r="B193" s="2">
        <v>191</v>
      </c>
      <c r="C193" s="3" t="s">
        <v>193</v>
      </c>
      <c r="D193" s="2">
        <v>2006</v>
      </c>
      <c r="E193" s="2">
        <v>2007</v>
      </c>
      <c r="F193" s="5">
        <v>2008</v>
      </c>
      <c r="G193" s="2" t="s">
        <v>244</v>
      </c>
      <c r="H193" s="2" t="s">
        <v>218</v>
      </c>
      <c r="I193" s="2" t="s">
        <v>245</v>
      </c>
      <c r="J193" s="2" t="s">
        <v>246</v>
      </c>
      <c r="K193" s="2" t="s">
        <v>220</v>
      </c>
      <c r="L193" s="2" t="s">
        <v>247</v>
      </c>
      <c r="M193" s="2" t="s">
        <v>248</v>
      </c>
      <c r="N193" s="2" t="s">
        <v>249</v>
      </c>
    </row>
    <row r="194" spans="1:27" x14ac:dyDescent="0.25">
      <c r="A194" s="2" t="s">
        <v>200</v>
      </c>
      <c r="B194" s="2">
        <v>192</v>
      </c>
      <c r="C194" s="3" t="s">
        <v>194</v>
      </c>
      <c r="D194" s="2">
        <v>1984</v>
      </c>
      <c r="E194" s="2">
        <v>1985</v>
      </c>
      <c r="F194" s="5">
        <v>1986</v>
      </c>
      <c r="G194" s="2">
        <v>1987</v>
      </c>
      <c r="H194" s="2">
        <v>1988</v>
      </c>
      <c r="I194" s="2">
        <v>1989</v>
      </c>
      <c r="J194" s="2">
        <v>1990</v>
      </c>
      <c r="K194" s="2">
        <v>1991</v>
      </c>
      <c r="L194" s="2">
        <v>1992</v>
      </c>
      <c r="M194" s="2">
        <v>1993</v>
      </c>
      <c r="N194" s="2">
        <v>1994</v>
      </c>
      <c r="O194" s="2">
        <v>1995</v>
      </c>
      <c r="P194" s="2">
        <v>1996</v>
      </c>
      <c r="Q194" s="2">
        <v>1997</v>
      </c>
      <c r="R194" s="2">
        <v>1998</v>
      </c>
      <c r="S194" s="2">
        <v>1999</v>
      </c>
      <c r="T194" s="2">
        <v>2000</v>
      </c>
      <c r="U194" s="2">
        <v>2001</v>
      </c>
      <c r="V194" s="2">
        <v>2002</v>
      </c>
      <c r="W194" s="2">
        <v>2003</v>
      </c>
      <c r="X194" s="2">
        <v>2004</v>
      </c>
      <c r="Y194" s="2">
        <v>2005</v>
      </c>
      <c r="Z194" s="2">
        <v>2006</v>
      </c>
    </row>
    <row r="195" spans="1:27" x14ac:dyDescent="0.25">
      <c r="A195" s="2" t="s">
        <v>200</v>
      </c>
      <c r="B195" s="2">
        <v>193</v>
      </c>
      <c r="C195" s="3" t="s">
        <v>195</v>
      </c>
      <c r="D195" s="2" t="s">
        <v>213</v>
      </c>
      <c r="E195" s="2">
        <v>1984</v>
      </c>
      <c r="F195" s="5">
        <v>1985</v>
      </c>
      <c r="G195" s="2">
        <v>1986</v>
      </c>
      <c r="H195" s="2">
        <v>1987</v>
      </c>
      <c r="I195" s="2">
        <v>1988</v>
      </c>
      <c r="J195" s="2">
        <v>1989</v>
      </c>
      <c r="K195" s="2">
        <v>1990</v>
      </c>
      <c r="L195" s="2">
        <v>1991</v>
      </c>
      <c r="M195" s="2">
        <v>1992</v>
      </c>
      <c r="N195" s="2">
        <v>1993</v>
      </c>
      <c r="O195" s="2">
        <v>1994</v>
      </c>
      <c r="P195" s="2">
        <v>1995</v>
      </c>
      <c r="Q195" s="2">
        <v>1996</v>
      </c>
      <c r="R195" s="2">
        <v>1997</v>
      </c>
      <c r="S195" s="2">
        <v>1998</v>
      </c>
      <c r="T195" s="2">
        <v>1999</v>
      </c>
      <c r="U195" s="2">
        <v>2000</v>
      </c>
      <c r="V195" s="2">
        <v>2001</v>
      </c>
      <c r="W195" s="2">
        <v>2002</v>
      </c>
      <c r="X195" s="2">
        <v>2003</v>
      </c>
      <c r="Y195" s="2">
        <v>2004</v>
      </c>
      <c r="Z195" s="2">
        <v>2005</v>
      </c>
      <c r="AA195" s="2">
        <v>2006</v>
      </c>
    </row>
    <row r="196" spans="1:27" x14ac:dyDescent="0.25">
      <c r="A196" s="2" t="s">
        <v>200</v>
      </c>
      <c r="B196" s="2">
        <v>194</v>
      </c>
      <c r="C196" s="3" t="s">
        <v>196</v>
      </c>
      <c r="F196" s="5"/>
    </row>
    <row r="197" spans="1:27" x14ac:dyDescent="0.25">
      <c r="A197" s="2" t="s">
        <v>200</v>
      </c>
      <c r="B197" s="2">
        <v>195</v>
      </c>
      <c r="C197" s="3" t="s">
        <v>197</v>
      </c>
      <c r="D197" s="2">
        <v>1984</v>
      </c>
      <c r="E197" s="2">
        <v>1985</v>
      </c>
      <c r="F197" s="5">
        <v>1986</v>
      </c>
      <c r="G197" s="2">
        <v>1987</v>
      </c>
      <c r="H197" s="2">
        <v>1988</v>
      </c>
      <c r="I197" s="2">
        <v>1989</v>
      </c>
      <c r="J197" s="2">
        <v>1990</v>
      </c>
      <c r="K197" s="2">
        <v>1991</v>
      </c>
      <c r="L197" s="2">
        <v>1992</v>
      </c>
      <c r="M197" s="2">
        <v>1993</v>
      </c>
      <c r="N197" s="2">
        <v>1994</v>
      </c>
      <c r="O197" s="2">
        <v>1995</v>
      </c>
      <c r="P197" s="2">
        <v>1996</v>
      </c>
      <c r="Q197" s="2">
        <v>1997</v>
      </c>
      <c r="R197" s="2">
        <v>1998</v>
      </c>
      <c r="S197" s="2">
        <v>1999</v>
      </c>
      <c r="T197" s="2">
        <v>2000</v>
      </c>
      <c r="U197" s="2">
        <v>2001</v>
      </c>
      <c r="V197" s="2">
        <v>2002</v>
      </c>
      <c r="W197" s="2">
        <v>2003</v>
      </c>
      <c r="X197" s="2">
        <v>2004</v>
      </c>
      <c r="Y197" s="2">
        <v>2005</v>
      </c>
      <c r="Z197" s="2">
        <v>2006</v>
      </c>
    </row>
    <row r="198" spans="1:27" x14ac:dyDescent="0.25">
      <c r="A198" s="2" t="s">
        <v>200</v>
      </c>
      <c r="B198" s="2">
        <v>196</v>
      </c>
      <c r="C198" s="3" t="s">
        <v>198</v>
      </c>
      <c r="D198" s="2" t="s">
        <v>213</v>
      </c>
      <c r="E198" s="2">
        <v>2006</v>
      </c>
      <c r="F198" s="5">
        <v>2007</v>
      </c>
      <c r="G198" s="2">
        <v>2008</v>
      </c>
      <c r="H198" s="2" t="s">
        <v>244</v>
      </c>
      <c r="I198" s="2" t="s">
        <v>218</v>
      </c>
      <c r="J198" s="2" t="s">
        <v>245</v>
      </c>
      <c r="K198" s="2" t="s">
        <v>246</v>
      </c>
      <c r="L198" s="2" t="s">
        <v>220</v>
      </c>
      <c r="M198" s="2" t="s">
        <v>247</v>
      </c>
      <c r="N198" s="2" t="s">
        <v>248</v>
      </c>
      <c r="O198" s="2" t="s">
        <v>249</v>
      </c>
    </row>
    <row r="199" spans="1:27" x14ac:dyDescent="0.25">
      <c r="A199" s="2" t="s">
        <v>200</v>
      </c>
      <c r="B199" s="2">
        <v>197</v>
      </c>
      <c r="C199" s="3" t="s">
        <v>199</v>
      </c>
      <c r="D199" s="2">
        <v>2006</v>
      </c>
      <c r="E199" s="2">
        <v>2007</v>
      </c>
      <c r="F199" s="5">
        <v>2008</v>
      </c>
      <c r="G199" s="2" t="s">
        <v>244</v>
      </c>
      <c r="H199" s="2" t="s">
        <v>218</v>
      </c>
      <c r="I199" s="2" t="s">
        <v>245</v>
      </c>
      <c r="J199" s="2" t="s">
        <v>246</v>
      </c>
      <c r="K199" s="2" t="s">
        <v>220</v>
      </c>
      <c r="L199" s="2" t="s">
        <v>247</v>
      </c>
      <c r="M199" s="2" t="s">
        <v>248</v>
      </c>
      <c r="N199" s="2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6"/>
  <sheetViews>
    <sheetView workbookViewId="0">
      <selection activeCell="D1" sqref="D1"/>
    </sheetView>
  </sheetViews>
  <sheetFormatPr defaultRowHeight="15" x14ac:dyDescent="0.25"/>
  <cols>
    <col min="1" max="1" width="15.28515625" style="2" customWidth="1"/>
  </cols>
  <sheetData>
    <row r="1" spans="1:9" x14ac:dyDescent="0.25">
      <c r="A1" s="16" t="s">
        <v>212</v>
      </c>
      <c r="D1">
        <f>COUNTA(C:C)</f>
        <v>774</v>
      </c>
    </row>
    <row r="2" spans="1:9" x14ac:dyDescent="0.25">
      <c r="A2" s="2" t="s">
        <v>0</v>
      </c>
    </row>
    <row r="3" spans="1:9" x14ac:dyDescent="0.25">
      <c r="A3" s="2" t="s">
        <v>200</v>
      </c>
      <c r="B3">
        <f>IFERROR(INDEX(Sheet1!B$1:B$199,_xlfn.AGGREGATE(15,6,ROW(D$3:AR$776)/(Sheet1!D$3:AR$199&lt;&gt;""),ROW(1:1))),"")</f>
        <v>1</v>
      </c>
      <c r="C3" s="2">
        <f>IFERROR(INDEX(Sheet1!D$1:AR$199,_xlfn.AGGREGATE(15,6,ROW(D$3:AR$776)/(Sheet1!D$3:AR$199&lt;&gt;""),ROW(1:1)),COUNTIF(B$3:B3,B3)),"")</f>
        <v>2004</v>
      </c>
      <c r="I3" t="s">
        <v>250</v>
      </c>
    </row>
    <row r="4" spans="1:9" x14ac:dyDescent="0.25">
      <c r="A4" s="2" t="s">
        <v>200</v>
      </c>
      <c r="B4" s="2">
        <f>IFERROR(INDEX(Sheet1!B$1:B$199,_xlfn.AGGREGATE(15,6,ROW(D$3:AR$776)/(Sheet1!D$3:AR$199&lt;&gt;""),ROW(2:2))),"")</f>
        <v>1</v>
      </c>
      <c r="C4" s="2">
        <f>IFERROR(INDEX(Sheet1!D$1:AR$199,_xlfn.AGGREGATE(15,6,ROW(D$3:AR$776)/(Sheet1!D$3:AR$199&lt;&gt;""),ROW(2:2)),COUNTIF(B$3:B4,B4)),"")</f>
        <v>2005</v>
      </c>
    </row>
    <row r="5" spans="1:9" x14ac:dyDescent="0.25">
      <c r="A5" s="2" t="s">
        <v>200</v>
      </c>
      <c r="B5" s="2">
        <f>IFERROR(INDEX(Sheet1!B$1:B$199,_xlfn.AGGREGATE(15,6,ROW(D$3:AR$776)/(Sheet1!D$3:AR$199&lt;&gt;""),ROW(3:3))),"")</f>
        <v>1</v>
      </c>
      <c r="C5" s="2">
        <f>IFERROR(INDEX(Sheet1!D$1:AR$199,_xlfn.AGGREGATE(15,6,ROW(D$3:AR$776)/(Sheet1!D$3:AR$199&lt;&gt;""),ROW(3:3)),COUNTIF(B$3:B5,B5)),"")</f>
        <v>2006</v>
      </c>
    </row>
    <row r="6" spans="1:9" x14ac:dyDescent="0.25">
      <c r="A6" s="2" t="s">
        <v>200</v>
      </c>
      <c r="B6" s="2">
        <f>IFERROR(INDEX(Sheet1!B$1:B$199,_xlfn.AGGREGATE(15,6,ROW(D$3:AR$776)/(Sheet1!D$3:AR$199&lt;&gt;""),ROW(4:4))),"")</f>
        <v>1</v>
      </c>
      <c r="C6" s="2">
        <f>IFERROR(INDEX(Sheet1!D$1:AR$199,_xlfn.AGGREGATE(15,6,ROW(D$3:AR$776)/(Sheet1!D$3:AR$199&lt;&gt;""),ROW(4:4)),COUNTIF(B$3:B6,B6)),"")</f>
        <v>2007</v>
      </c>
    </row>
    <row r="7" spans="1:9" x14ac:dyDescent="0.25">
      <c r="A7" s="2" t="s">
        <v>200</v>
      </c>
      <c r="B7" s="2">
        <f>IFERROR(INDEX(Sheet1!B$1:B$199,_xlfn.AGGREGATE(15,6,ROW(D$3:AR$776)/(Sheet1!D$3:AR$199&lt;&gt;""),ROW(5:5))),"")</f>
        <v>1</v>
      </c>
      <c r="C7" s="2">
        <f>IFERROR(INDEX(Sheet1!D$1:AR$199,_xlfn.AGGREGATE(15,6,ROW(D$3:AR$776)/(Sheet1!D$3:AR$199&lt;&gt;""),ROW(5:5)),COUNTIF(B$3:B7,B7)),"")</f>
        <v>2011</v>
      </c>
    </row>
    <row r="8" spans="1:9" x14ac:dyDescent="0.25">
      <c r="A8" s="2" t="s">
        <v>200</v>
      </c>
      <c r="B8" s="2">
        <f>IFERROR(INDEX(Sheet1!B$1:B$199,_xlfn.AGGREGATE(15,6,ROW(D$3:AR$776)/(Sheet1!D$3:AR$199&lt;&gt;""),ROW(6:6))),"")</f>
        <v>1</v>
      </c>
      <c r="C8" s="2">
        <f>IFERROR(INDEX(Sheet1!D$1:AR$199,_xlfn.AGGREGATE(15,6,ROW(D$3:AR$776)/(Sheet1!D$3:AR$199&lt;&gt;""),ROW(6:6)),COUNTIF(B$3:B8,B8)),"")</f>
        <v>2012</v>
      </c>
    </row>
    <row r="9" spans="1:9" x14ac:dyDescent="0.25">
      <c r="A9" s="2" t="s">
        <v>200</v>
      </c>
      <c r="B9" s="2">
        <f>IFERROR(INDEX(Sheet1!B$1:B$199,_xlfn.AGGREGATE(15,6,ROW(D$3:AR$776)/(Sheet1!D$3:AR$199&lt;&gt;""),ROW(7:7))),"")</f>
        <v>1</v>
      </c>
      <c r="C9" s="2">
        <f>IFERROR(INDEX(Sheet1!D$1:AR$199,_xlfn.AGGREGATE(15,6,ROW(D$3:AR$776)/(Sheet1!D$3:AR$199&lt;&gt;""),ROW(7:7)),COUNTIF(B$3:B9,B9)),"")</f>
        <v>2013</v>
      </c>
    </row>
    <row r="10" spans="1:9" x14ac:dyDescent="0.25">
      <c r="A10" s="2" t="s">
        <v>200</v>
      </c>
      <c r="B10" s="2">
        <f>IFERROR(INDEX(Sheet1!B$1:B$199,_xlfn.AGGREGATE(15,6,ROW(D$3:AR$776)/(Sheet1!D$3:AR$199&lt;&gt;""),ROW(8:8))),"")</f>
        <v>1</v>
      </c>
      <c r="C10" s="2">
        <f>IFERROR(INDEX(Sheet1!D$1:AR$199,_xlfn.AGGREGATE(15,6,ROW(D$3:AR$776)/(Sheet1!D$3:AR$199&lt;&gt;""),ROW(8:8)),COUNTIF(B$3:B10,B10)),"")</f>
        <v>2014</v>
      </c>
    </row>
    <row r="11" spans="1:9" x14ac:dyDescent="0.25">
      <c r="A11" s="2" t="s">
        <v>200</v>
      </c>
      <c r="B11" s="2">
        <f>IFERROR(INDEX(Sheet1!B$1:B$199,_xlfn.AGGREGATE(15,6,ROW(D$3:AR$776)/(Sheet1!D$3:AR$199&lt;&gt;""),ROW(9:9))),"")</f>
        <v>1</v>
      </c>
      <c r="C11" s="2">
        <f>IFERROR(INDEX(Sheet1!D$1:AR$199,_xlfn.AGGREGATE(15,6,ROW(D$3:AR$776)/(Sheet1!D$3:AR$199&lt;&gt;""),ROW(9:9)),COUNTIF(B$3:B11,B11)),"")</f>
        <v>2015</v>
      </c>
    </row>
    <row r="12" spans="1:9" x14ac:dyDescent="0.25">
      <c r="A12" s="2" t="s">
        <v>200</v>
      </c>
      <c r="B12" s="2">
        <f>IFERROR(INDEX(Sheet1!B$1:B$199,_xlfn.AGGREGATE(15,6,ROW(D$3:AR$776)/(Sheet1!D$3:AR$199&lt;&gt;""),ROW(10:10))),"")</f>
        <v>1</v>
      </c>
      <c r="C12" s="2">
        <f>IFERROR(INDEX(Sheet1!D$1:AR$199,_xlfn.AGGREGATE(15,6,ROW(D$3:AR$776)/(Sheet1!D$3:AR$199&lt;&gt;""),ROW(10:10)),COUNTIF(B$3:B12,B12)),"")</f>
        <v>2016</v>
      </c>
    </row>
    <row r="13" spans="1:9" x14ac:dyDescent="0.25">
      <c r="A13" s="2" t="s">
        <v>200</v>
      </c>
      <c r="B13" s="2">
        <f>IFERROR(INDEX(Sheet1!B$1:B$199,_xlfn.AGGREGATE(15,6,ROW(D$3:AR$776)/(Sheet1!D$3:AR$199&lt;&gt;""),ROW(11:11))),"")</f>
        <v>2</v>
      </c>
      <c r="C13" s="2">
        <f>IFERROR(INDEX(Sheet1!D$1:AR$199,_xlfn.AGGREGATE(15,6,ROW(D$3:AR$776)/(Sheet1!D$3:AR$199&lt;&gt;""),ROW(11:11)),COUNTIF(B$3:B13,B13)),"")</f>
        <v>2004</v>
      </c>
    </row>
    <row r="14" spans="1:9" x14ac:dyDescent="0.25">
      <c r="A14" s="2" t="s">
        <v>200</v>
      </c>
      <c r="B14" s="2">
        <f>IFERROR(INDEX(Sheet1!B$1:B$199,_xlfn.AGGREGATE(15,6,ROW(D$3:AR$776)/(Sheet1!D$3:AR$199&lt;&gt;""),ROW(12:12))),"")</f>
        <v>2</v>
      </c>
      <c r="C14" s="2">
        <f>IFERROR(INDEX(Sheet1!D$1:AR$199,_xlfn.AGGREGATE(15,6,ROW(D$3:AR$776)/(Sheet1!D$3:AR$199&lt;&gt;""),ROW(12:12)),COUNTIF(B$3:B14,B14)),"")</f>
        <v>2005</v>
      </c>
    </row>
    <row r="15" spans="1:9" x14ac:dyDescent="0.25">
      <c r="A15" s="2" t="s">
        <v>200</v>
      </c>
      <c r="B15" s="2">
        <f>IFERROR(INDEX(Sheet1!B$1:B$199,_xlfn.AGGREGATE(15,6,ROW(D$3:AR$776)/(Sheet1!D$3:AR$199&lt;&gt;""),ROW(13:13))),"")</f>
        <v>2</v>
      </c>
      <c r="C15" s="2">
        <f>IFERROR(INDEX(Sheet1!D$1:AR$199,_xlfn.AGGREGATE(15,6,ROW(D$3:AR$776)/(Sheet1!D$3:AR$199&lt;&gt;""),ROW(13:13)),COUNTIF(B$3:B15,B15)),"")</f>
        <v>2006</v>
      </c>
    </row>
    <row r="16" spans="1:9" x14ac:dyDescent="0.25">
      <c r="A16" s="2" t="s">
        <v>200</v>
      </c>
      <c r="B16" s="2">
        <f>IFERROR(INDEX(Sheet1!B$1:B$199,_xlfn.AGGREGATE(15,6,ROW(D$3:AR$776)/(Sheet1!D$3:AR$199&lt;&gt;""),ROW(14:14))),"")</f>
        <v>2</v>
      </c>
      <c r="C16" s="2">
        <f>IFERROR(INDEX(Sheet1!D$1:AR$199,_xlfn.AGGREGATE(15,6,ROW(D$3:AR$776)/(Sheet1!D$3:AR$199&lt;&gt;""),ROW(14:14)),COUNTIF(B$3:B16,B16)),"")</f>
        <v>2007</v>
      </c>
    </row>
    <row r="17" spans="1:3" x14ac:dyDescent="0.25">
      <c r="A17" s="2" t="s">
        <v>200</v>
      </c>
      <c r="B17" s="2">
        <f>IFERROR(INDEX(Sheet1!B$1:B$199,_xlfn.AGGREGATE(15,6,ROW(D$3:AR$776)/(Sheet1!D$3:AR$199&lt;&gt;""),ROW(15:15))),"")</f>
        <v>2</v>
      </c>
      <c r="C17" s="2">
        <f>IFERROR(INDEX(Sheet1!D$1:AR$199,_xlfn.AGGREGATE(15,6,ROW(D$3:AR$776)/(Sheet1!D$3:AR$199&lt;&gt;""),ROW(15:15)),COUNTIF(B$3:B17,B17)),"")</f>
        <v>2011</v>
      </c>
    </row>
    <row r="18" spans="1:3" x14ac:dyDescent="0.25">
      <c r="A18" s="2" t="s">
        <v>200</v>
      </c>
      <c r="B18" s="2">
        <f>IFERROR(INDEX(Sheet1!B$1:B$199,_xlfn.AGGREGATE(15,6,ROW(D$3:AR$776)/(Sheet1!D$3:AR$199&lt;&gt;""),ROW(16:16))),"")</f>
        <v>2</v>
      </c>
      <c r="C18" s="2">
        <f>IFERROR(INDEX(Sheet1!D$1:AR$199,_xlfn.AGGREGATE(15,6,ROW(D$3:AR$776)/(Sheet1!D$3:AR$199&lt;&gt;""),ROW(16:16)),COUNTIF(B$3:B18,B18)),"")</f>
        <v>2012</v>
      </c>
    </row>
    <row r="19" spans="1:3" x14ac:dyDescent="0.25">
      <c r="A19" s="2" t="s">
        <v>200</v>
      </c>
      <c r="B19" s="2">
        <f>IFERROR(INDEX(Sheet1!B$1:B$199,_xlfn.AGGREGATE(15,6,ROW(D$3:AR$776)/(Sheet1!D$3:AR$199&lt;&gt;""),ROW(17:17))),"")</f>
        <v>2</v>
      </c>
      <c r="C19" s="2">
        <f>IFERROR(INDEX(Sheet1!D$1:AR$199,_xlfn.AGGREGATE(15,6,ROW(D$3:AR$776)/(Sheet1!D$3:AR$199&lt;&gt;""),ROW(17:17)),COUNTIF(B$3:B19,B19)),"")</f>
        <v>2013</v>
      </c>
    </row>
    <row r="20" spans="1:3" x14ac:dyDescent="0.25">
      <c r="A20" s="2" t="s">
        <v>200</v>
      </c>
      <c r="B20" s="2">
        <f>IFERROR(INDEX(Sheet1!B$1:B$199,_xlfn.AGGREGATE(15,6,ROW(D$3:AR$776)/(Sheet1!D$3:AR$199&lt;&gt;""),ROW(18:18))),"")</f>
        <v>2</v>
      </c>
      <c r="C20" s="2">
        <f>IFERROR(INDEX(Sheet1!D$1:AR$199,_xlfn.AGGREGATE(15,6,ROW(D$3:AR$776)/(Sheet1!D$3:AR$199&lt;&gt;""),ROW(18:18)),COUNTIF(B$3:B20,B20)),"")</f>
        <v>2014</v>
      </c>
    </row>
    <row r="21" spans="1:3" x14ac:dyDescent="0.25">
      <c r="A21" s="2" t="s">
        <v>200</v>
      </c>
      <c r="B21" s="2">
        <f>IFERROR(INDEX(Sheet1!B$1:B$199,_xlfn.AGGREGATE(15,6,ROW(D$3:AR$776)/(Sheet1!D$3:AR$199&lt;&gt;""),ROW(19:19))),"")</f>
        <v>2</v>
      </c>
      <c r="C21" s="2">
        <f>IFERROR(INDEX(Sheet1!D$1:AR$199,_xlfn.AGGREGATE(15,6,ROW(D$3:AR$776)/(Sheet1!D$3:AR$199&lt;&gt;""),ROW(19:19)),COUNTIF(B$3:B21,B21)),"")</f>
        <v>2015</v>
      </c>
    </row>
    <row r="22" spans="1:3" x14ac:dyDescent="0.25">
      <c r="A22" s="2" t="s">
        <v>200</v>
      </c>
      <c r="B22" s="2">
        <f>IFERROR(INDEX(Sheet1!B$1:B$199,_xlfn.AGGREGATE(15,6,ROW(D$3:AR$776)/(Sheet1!D$3:AR$199&lt;&gt;""),ROW(20:20))),"")</f>
        <v>2</v>
      </c>
      <c r="C22" s="2">
        <f>IFERROR(INDEX(Sheet1!D$1:AR$199,_xlfn.AGGREGATE(15,6,ROW(D$3:AR$776)/(Sheet1!D$3:AR$199&lt;&gt;""),ROW(20:20)),COUNTIF(B$3:B22,B22)),"")</f>
        <v>2016</v>
      </c>
    </row>
    <row r="23" spans="1:3" x14ac:dyDescent="0.25">
      <c r="A23" s="2" t="s">
        <v>200</v>
      </c>
      <c r="B23" s="2">
        <f>IFERROR(INDEX(Sheet1!B$1:B$199,_xlfn.AGGREGATE(15,6,ROW(D$3:AR$776)/(Sheet1!D$3:AR$199&lt;&gt;""),ROW(21:21))),"")</f>
        <v>3</v>
      </c>
      <c r="C23" s="2">
        <f>IFERROR(INDEX(Sheet1!D$1:AR$199,_xlfn.AGGREGATE(15,6,ROW(D$3:AR$776)/(Sheet1!D$3:AR$199&lt;&gt;""),ROW(21:21)),COUNTIF(B$3:B23,B23)),"")</f>
        <v>2004</v>
      </c>
    </row>
    <row r="24" spans="1:3" x14ac:dyDescent="0.25">
      <c r="A24" s="2" t="s">
        <v>200</v>
      </c>
      <c r="B24" s="2">
        <f>IFERROR(INDEX(Sheet1!B$1:B$199,_xlfn.AGGREGATE(15,6,ROW(D$3:AR$776)/(Sheet1!D$3:AR$199&lt;&gt;""),ROW(22:22))),"")</f>
        <v>3</v>
      </c>
      <c r="C24" s="2">
        <f>IFERROR(INDEX(Sheet1!D$1:AR$199,_xlfn.AGGREGATE(15,6,ROW(D$3:AR$776)/(Sheet1!D$3:AR$199&lt;&gt;""),ROW(22:22)),COUNTIF(B$3:B24,B24)),"")</f>
        <v>2005</v>
      </c>
    </row>
    <row r="25" spans="1:3" x14ac:dyDescent="0.25">
      <c r="A25" s="2" t="s">
        <v>200</v>
      </c>
      <c r="B25" s="2">
        <f>IFERROR(INDEX(Sheet1!B$1:B$199,_xlfn.AGGREGATE(15,6,ROW(D$3:AR$776)/(Sheet1!D$3:AR$199&lt;&gt;""),ROW(23:23))),"")</f>
        <v>3</v>
      </c>
      <c r="C25" s="2">
        <f>IFERROR(INDEX(Sheet1!D$1:AR$199,_xlfn.AGGREGATE(15,6,ROW(D$3:AR$776)/(Sheet1!D$3:AR$199&lt;&gt;""),ROW(23:23)),COUNTIF(B$3:B25,B25)),"")</f>
        <v>2006</v>
      </c>
    </row>
    <row r="26" spans="1:3" x14ac:dyDescent="0.25">
      <c r="A26" s="2" t="s">
        <v>200</v>
      </c>
      <c r="B26" s="2">
        <f>IFERROR(INDEX(Sheet1!B$1:B$199,_xlfn.AGGREGATE(15,6,ROW(D$3:AR$776)/(Sheet1!D$3:AR$199&lt;&gt;""),ROW(24:24))),"")</f>
        <v>3</v>
      </c>
      <c r="C26" s="2">
        <f>IFERROR(INDEX(Sheet1!D$1:AR$199,_xlfn.AGGREGATE(15,6,ROW(D$3:AR$776)/(Sheet1!D$3:AR$199&lt;&gt;""),ROW(24:24)),COUNTIF(B$3:B26,B26)),"")</f>
        <v>2007</v>
      </c>
    </row>
    <row r="27" spans="1:3" x14ac:dyDescent="0.25">
      <c r="A27" s="2" t="s">
        <v>200</v>
      </c>
      <c r="B27" s="2">
        <f>IFERROR(INDEX(Sheet1!B$1:B$199,_xlfn.AGGREGATE(15,6,ROW(D$3:AR$776)/(Sheet1!D$3:AR$199&lt;&gt;""),ROW(25:25))),"")</f>
        <v>3</v>
      </c>
      <c r="C27" s="2">
        <f>IFERROR(INDEX(Sheet1!D$1:AR$199,_xlfn.AGGREGATE(15,6,ROW(D$3:AR$776)/(Sheet1!D$3:AR$199&lt;&gt;""),ROW(25:25)),COUNTIF(B$3:B27,B27)),"")</f>
        <v>2011</v>
      </c>
    </row>
    <row r="28" spans="1:3" x14ac:dyDescent="0.25">
      <c r="A28" s="2" t="s">
        <v>200</v>
      </c>
      <c r="B28" s="2">
        <f>IFERROR(INDEX(Sheet1!B$1:B$199,_xlfn.AGGREGATE(15,6,ROW(D$3:AR$776)/(Sheet1!D$3:AR$199&lt;&gt;""),ROW(26:26))),"")</f>
        <v>3</v>
      </c>
      <c r="C28" s="2">
        <f>IFERROR(INDEX(Sheet1!D$1:AR$199,_xlfn.AGGREGATE(15,6,ROW(D$3:AR$776)/(Sheet1!D$3:AR$199&lt;&gt;""),ROW(26:26)),COUNTIF(B$3:B28,B28)),"")</f>
        <v>2012</v>
      </c>
    </row>
    <row r="29" spans="1:3" x14ac:dyDescent="0.25">
      <c r="A29" s="2" t="s">
        <v>200</v>
      </c>
      <c r="B29" s="2">
        <f>IFERROR(INDEX(Sheet1!B$1:B$199,_xlfn.AGGREGATE(15,6,ROW(D$3:AR$776)/(Sheet1!D$3:AR$199&lt;&gt;""),ROW(27:27))),"")</f>
        <v>3</v>
      </c>
      <c r="C29" s="2">
        <f>IFERROR(INDEX(Sheet1!D$1:AR$199,_xlfn.AGGREGATE(15,6,ROW(D$3:AR$776)/(Sheet1!D$3:AR$199&lt;&gt;""),ROW(27:27)),COUNTIF(B$3:B29,B29)),"")</f>
        <v>2013</v>
      </c>
    </row>
    <row r="30" spans="1:3" x14ac:dyDescent="0.25">
      <c r="A30" s="2" t="s">
        <v>200</v>
      </c>
      <c r="B30" s="2">
        <f>IFERROR(INDEX(Sheet1!B$1:B$199,_xlfn.AGGREGATE(15,6,ROW(D$3:AR$776)/(Sheet1!D$3:AR$199&lt;&gt;""),ROW(28:28))),"")</f>
        <v>3</v>
      </c>
      <c r="C30" s="2">
        <f>IFERROR(INDEX(Sheet1!D$1:AR$199,_xlfn.AGGREGATE(15,6,ROW(D$3:AR$776)/(Sheet1!D$3:AR$199&lt;&gt;""),ROW(28:28)),COUNTIF(B$3:B30,B30)),"")</f>
        <v>2014</v>
      </c>
    </row>
    <row r="31" spans="1:3" x14ac:dyDescent="0.25">
      <c r="A31" s="2" t="s">
        <v>200</v>
      </c>
      <c r="B31" s="2">
        <f>IFERROR(INDEX(Sheet1!B$1:B$199,_xlfn.AGGREGATE(15,6,ROW(D$3:AR$776)/(Sheet1!D$3:AR$199&lt;&gt;""),ROW(29:29))),"")</f>
        <v>3</v>
      </c>
      <c r="C31" s="2">
        <f>IFERROR(INDEX(Sheet1!D$1:AR$199,_xlfn.AGGREGATE(15,6,ROW(D$3:AR$776)/(Sheet1!D$3:AR$199&lt;&gt;""),ROW(29:29)),COUNTIF(B$3:B31,B31)),"")</f>
        <v>2015</v>
      </c>
    </row>
    <row r="32" spans="1:3" x14ac:dyDescent="0.25">
      <c r="A32" s="2" t="s">
        <v>200</v>
      </c>
      <c r="B32" s="2">
        <f>IFERROR(INDEX(Sheet1!B$1:B$199,_xlfn.AGGREGATE(15,6,ROW(D$3:AR$776)/(Sheet1!D$3:AR$199&lt;&gt;""),ROW(30:30))),"")</f>
        <v>3</v>
      </c>
      <c r="C32" s="2">
        <f>IFERROR(INDEX(Sheet1!D$1:AR$199,_xlfn.AGGREGATE(15,6,ROW(D$3:AR$776)/(Sheet1!D$3:AR$199&lt;&gt;""),ROW(30:30)),COUNTIF(B$3:B32,B32)),"")</f>
        <v>2016</v>
      </c>
    </row>
    <row r="33" spans="1:3" x14ac:dyDescent="0.25">
      <c r="A33" s="2" t="s">
        <v>200</v>
      </c>
      <c r="B33" s="2">
        <f>IFERROR(INDEX(Sheet1!B$1:B$199,_xlfn.AGGREGATE(15,6,ROW(D$3:AR$776)/(Sheet1!D$3:AR$199&lt;&gt;""),ROW(31:31))),"")</f>
        <v>4</v>
      </c>
      <c r="C33" s="2">
        <f>IFERROR(INDEX(Sheet1!D$1:AR$199,_xlfn.AGGREGATE(15,6,ROW(D$3:AR$776)/(Sheet1!D$3:AR$199&lt;&gt;""),ROW(31:31)),COUNTIF(B$3:B33,B33)),"")</f>
        <v>1995</v>
      </c>
    </row>
    <row r="34" spans="1:3" x14ac:dyDescent="0.25">
      <c r="A34" s="2" t="s">
        <v>200</v>
      </c>
      <c r="B34" s="2">
        <f>IFERROR(INDEX(Sheet1!B$1:B$199,_xlfn.AGGREGATE(15,6,ROW(D$3:AR$776)/(Sheet1!D$3:AR$199&lt;&gt;""),ROW(32:32))),"")</f>
        <v>4</v>
      </c>
      <c r="C34" s="2">
        <f>IFERROR(INDEX(Sheet1!D$1:AR$199,_xlfn.AGGREGATE(15,6,ROW(D$3:AR$776)/(Sheet1!D$3:AR$199&lt;&gt;""),ROW(32:32)),COUNTIF(B$3:B34,B34)),"")</f>
        <v>1996</v>
      </c>
    </row>
    <row r="35" spans="1:3" x14ac:dyDescent="0.25">
      <c r="A35" s="2" t="s">
        <v>200</v>
      </c>
      <c r="B35" s="2">
        <f>IFERROR(INDEX(Sheet1!B$1:B$199,_xlfn.AGGREGATE(15,6,ROW(D$3:AR$776)/(Sheet1!D$3:AR$199&lt;&gt;""),ROW(33:33))),"")</f>
        <v>4</v>
      </c>
      <c r="C35" s="2">
        <f>IFERROR(INDEX(Sheet1!D$1:AR$199,_xlfn.AGGREGATE(15,6,ROW(D$3:AR$776)/(Sheet1!D$3:AR$199&lt;&gt;""),ROW(33:33)),COUNTIF(B$3:B35,B35)),"")</f>
        <v>1997</v>
      </c>
    </row>
    <row r="36" spans="1:3" x14ac:dyDescent="0.25">
      <c r="A36" s="2" t="s">
        <v>200</v>
      </c>
      <c r="B36" s="2">
        <f>IFERROR(INDEX(Sheet1!B$1:B$199,_xlfn.AGGREGATE(15,6,ROW(D$3:AR$776)/(Sheet1!D$3:AR$199&lt;&gt;""),ROW(34:34))),"")</f>
        <v>4</v>
      </c>
      <c r="C36" s="2">
        <f>IFERROR(INDEX(Sheet1!D$1:AR$199,_xlfn.AGGREGATE(15,6,ROW(D$3:AR$776)/(Sheet1!D$3:AR$199&lt;&gt;""),ROW(34:34)),COUNTIF(B$3:B36,B36)),"")</f>
        <v>1998</v>
      </c>
    </row>
    <row r="37" spans="1:3" x14ac:dyDescent="0.25">
      <c r="A37" s="2" t="s">
        <v>200</v>
      </c>
      <c r="B37" s="2">
        <f>IFERROR(INDEX(Sheet1!B$1:B$199,_xlfn.AGGREGATE(15,6,ROW(D$3:AR$776)/(Sheet1!D$3:AR$199&lt;&gt;""),ROW(35:35))),"")</f>
        <v>4</v>
      </c>
      <c r="C37" s="2">
        <f>IFERROR(INDEX(Sheet1!D$1:AR$199,_xlfn.AGGREGATE(15,6,ROW(D$3:AR$776)/(Sheet1!D$3:AR$199&lt;&gt;""),ROW(35:35)),COUNTIF(B$3:B37,B37)),"")</f>
        <v>1999</v>
      </c>
    </row>
    <row r="38" spans="1:3" x14ac:dyDescent="0.25">
      <c r="A38" s="2" t="s">
        <v>200</v>
      </c>
      <c r="B38" s="2">
        <f>IFERROR(INDEX(Sheet1!B$1:B$199,_xlfn.AGGREGATE(15,6,ROW(D$3:AR$776)/(Sheet1!D$3:AR$199&lt;&gt;""),ROW(36:36))),"")</f>
        <v>4</v>
      </c>
      <c r="C38" s="2">
        <f>IFERROR(INDEX(Sheet1!D$1:AR$199,_xlfn.AGGREGATE(15,6,ROW(D$3:AR$776)/(Sheet1!D$3:AR$199&lt;&gt;""),ROW(36:36)),COUNTIF(B$3:B38,B38)),"")</f>
        <v>2000</v>
      </c>
    </row>
    <row r="39" spans="1:3" x14ac:dyDescent="0.25">
      <c r="A39" s="2" t="s">
        <v>200</v>
      </c>
      <c r="B39" s="2">
        <f>IFERROR(INDEX(Sheet1!B$1:B$199,_xlfn.AGGREGATE(15,6,ROW(D$3:AR$776)/(Sheet1!D$3:AR$199&lt;&gt;""),ROW(37:37))),"")</f>
        <v>4</v>
      </c>
      <c r="C39" s="2">
        <f>IFERROR(INDEX(Sheet1!D$1:AR$199,_xlfn.AGGREGATE(15,6,ROW(D$3:AR$776)/(Sheet1!D$3:AR$199&lt;&gt;""),ROW(37:37)),COUNTIF(B$3:B39,B39)),"")</f>
        <v>2001</v>
      </c>
    </row>
    <row r="40" spans="1:3" x14ac:dyDescent="0.25">
      <c r="A40" s="2" t="s">
        <v>200</v>
      </c>
      <c r="B40" s="2">
        <f>IFERROR(INDEX(Sheet1!B$1:B$199,_xlfn.AGGREGATE(15,6,ROW(D$3:AR$776)/(Sheet1!D$3:AR$199&lt;&gt;""),ROW(38:38))),"")</f>
        <v>4</v>
      </c>
      <c r="C40" s="2">
        <f>IFERROR(INDEX(Sheet1!D$1:AR$199,_xlfn.AGGREGATE(15,6,ROW(D$3:AR$776)/(Sheet1!D$3:AR$199&lt;&gt;""),ROW(38:38)),COUNTIF(B$3:B40,B40)),"")</f>
        <v>2002</v>
      </c>
    </row>
    <row r="41" spans="1:3" x14ac:dyDescent="0.25">
      <c r="A41" s="2" t="s">
        <v>200</v>
      </c>
      <c r="B41" s="2">
        <f>IFERROR(INDEX(Sheet1!B$1:B$199,_xlfn.AGGREGATE(15,6,ROW(D$3:AR$776)/(Sheet1!D$3:AR$199&lt;&gt;""),ROW(39:39))),"")</f>
        <v>4</v>
      </c>
      <c r="C41" s="2">
        <f>IFERROR(INDEX(Sheet1!D$1:AR$199,_xlfn.AGGREGATE(15,6,ROW(D$3:AR$776)/(Sheet1!D$3:AR$199&lt;&gt;""),ROW(39:39)),COUNTIF(B$3:B41,B41)),"")</f>
        <v>2003</v>
      </c>
    </row>
    <row r="42" spans="1:3" x14ac:dyDescent="0.25">
      <c r="A42" s="2" t="s">
        <v>200</v>
      </c>
      <c r="B42" s="2">
        <f>IFERROR(INDEX(Sheet1!B$1:B$199,_xlfn.AGGREGATE(15,6,ROW(D$3:AR$776)/(Sheet1!D$3:AR$199&lt;&gt;""),ROW(40:40))),"")</f>
        <v>4</v>
      </c>
      <c r="C42" s="2">
        <f>IFERROR(INDEX(Sheet1!D$1:AR$199,_xlfn.AGGREGATE(15,6,ROW(D$3:AR$776)/(Sheet1!D$3:AR$199&lt;&gt;""),ROW(40:40)),COUNTIF(B$3:B42,B42)),"")</f>
        <v>2004</v>
      </c>
    </row>
    <row r="43" spans="1:3" x14ac:dyDescent="0.25">
      <c r="A43" s="2" t="s">
        <v>200</v>
      </c>
      <c r="B43" s="2">
        <f>IFERROR(INDEX(Sheet1!B$1:B$199,_xlfn.AGGREGATE(15,6,ROW(D$3:AR$776)/(Sheet1!D$3:AR$199&lt;&gt;""),ROW(41:41))),"")</f>
        <v>4</v>
      </c>
      <c r="C43" s="2">
        <f>IFERROR(INDEX(Sheet1!D$1:AR$199,_xlfn.AGGREGATE(15,6,ROW(D$3:AR$776)/(Sheet1!D$3:AR$199&lt;&gt;""),ROW(41:41)),COUNTIF(B$3:B43,B43)),"")</f>
        <v>2005</v>
      </c>
    </row>
    <row r="44" spans="1:3" x14ac:dyDescent="0.25">
      <c r="A44" s="2" t="s">
        <v>200</v>
      </c>
      <c r="B44" s="2">
        <f>IFERROR(INDEX(Sheet1!B$1:B$199,_xlfn.AGGREGATE(15,6,ROW(D$3:AR$776)/(Sheet1!D$3:AR$199&lt;&gt;""),ROW(42:42))),"")</f>
        <v>4</v>
      </c>
      <c r="C44" s="2">
        <f>IFERROR(INDEX(Sheet1!D$1:AR$199,_xlfn.AGGREGATE(15,6,ROW(D$3:AR$776)/(Sheet1!D$3:AR$199&lt;&gt;""),ROW(42:42)),COUNTIF(B$3:B44,B44)),"")</f>
        <v>2006</v>
      </c>
    </row>
    <row r="45" spans="1:3" x14ac:dyDescent="0.25">
      <c r="A45" s="2" t="s">
        <v>200</v>
      </c>
      <c r="B45" s="2">
        <f>IFERROR(INDEX(Sheet1!B$1:B$199,_xlfn.AGGREGATE(15,6,ROW(D$3:AR$776)/(Sheet1!D$3:AR$199&lt;&gt;""),ROW(43:43))),"")</f>
        <v>4</v>
      </c>
      <c r="C45" s="2">
        <f>IFERROR(INDEX(Sheet1!D$1:AR$199,_xlfn.AGGREGATE(15,6,ROW(D$3:AR$776)/(Sheet1!D$3:AR$199&lt;&gt;""),ROW(43:43)),COUNTIF(B$3:B45,B45)),"")</f>
        <v>2011</v>
      </c>
    </row>
    <row r="46" spans="1:3" x14ac:dyDescent="0.25">
      <c r="A46" s="2" t="s">
        <v>200</v>
      </c>
      <c r="B46" s="2">
        <f>IFERROR(INDEX(Sheet1!B$1:B$199,_xlfn.AGGREGATE(15,6,ROW(D$3:AR$776)/(Sheet1!D$3:AR$199&lt;&gt;""),ROW(44:44))),"")</f>
        <v>4</v>
      </c>
      <c r="C46" s="2">
        <f>IFERROR(INDEX(Sheet1!D$1:AR$199,_xlfn.AGGREGATE(15,6,ROW(D$3:AR$776)/(Sheet1!D$3:AR$199&lt;&gt;""),ROW(44:44)),COUNTIF(B$3:B46,B46)),"")</f>
        <v>2012</v>
      </c>
    </row>
    <row r="47" spans="1:3" x14ac:dyDescent="0.25">
      <c r="A47" s="2" t="s">
        <v>200</v>
      </c>
      <c r="B47" s="2">
        <f>IFERROR(INDEX(Sheet1!B$1:B$199,_xlfn.AGGREGATE(15,6,ROW(D$3:AR$776)/(Sheet1!D$3:AR$199&lt;&gt;""),ROW(45:45))),"")</f>
        <v>4</v>
      </c>
      <c r="C47" s="2">
        <f>IFERROR(INDEX(Sheet1!D$1:AR$199,_xlfn.AGGREGATE(15,6,ROW(D$3:AR$776)/(Sheet1!D$3:AR$199&lt;&gt;""),ROW(45:45)),COUNTIF(B$3:B47,B47)),"")</f>
        <v>2013</v>
      </c>
    </row>
    <row r="48" spans="1:3" x14ac:dyDescent="0.25">
      <c r="A48" s="2" t="s">
        <v>200</v>
      </c>
      <c r="B48" s="2">
        <f>IFERROR(INDEX(Sheet1!B$1:B$199,_xlfn.AGGREGATE(15,6,ROW(D$3:AR$776)/(Sheet1!D$3:AR$199&lt;&gt;""),ROW(46:46))),"")</f>
        <v>4</v>
      </c>
      <c r="C48" s="2">
        <f>IFERROR(INDEX(Sheet1!D$1:AR$199,_xlfn.AGGREGATE(15,6,ROW(D$3:AR$776)/(Sheet1!D$3:AR$199&lt;&gt;""),ROW(46:46)),COUNTIF(B$3:B48,B48)),"")</f>
        <v>2014</v>
      </c>
    </row>
    <row r="49" spans="1:3" x14ac:dyDescent="0.25">
      <c r="A49" s="2" t="s">
        <v>200</v>
      </c>
      <c r="B49" s="2">
        <f>IFERROR(INDEX(Sheet1!B$1:B$199,_xlfn.AGGREGATE(15,6,ROW(D$3:AR$776)/(Sheet1!D$3:AR$199&lt;&gt;""),ROW(47:47))),"")</f>
        <v>4</v>
      </c>
      <c r="C49" s="2">
        <f>IFERROR(INDEX(Sheet1!D$1:AR$199,_xlfn.AGGREGATE(15,6,ROW(D$3:AR$776)/(Sheet1!D$3:AR$199&lt;&gt;""),ROW(47:47)),COUNTIF(B$3:B49,B49)),"")</f>
        <v>2015</v>
      </c>
    </row>
    <row r="50" spans="1:3" x14ac:dyDescent="0.25">
      <c r="A50" s="2" t="s">
        <v>200</v>
      </c>
      <c r="B50" s="2">
        <f>IFERROR(INDEX(Sheet1!B$1:B$199,_xlfn.AGGREGATE(15,6,ROW(D$3:AR$776)/(Sheet1!D$3:AR$199&lt;&gt;""),ROW(48:48))),"")</f>
        <v>4</v>
      </c>
      <c r="C50" s="2">
        <f>IFERROR(INDEX(Sheet1!D$1:AR$199,_xlfn.AGGREGATE(15,6,ROW(D$3:AR$776)/(Sheet1!D$3:AR$199&lt;&gt;""),ROW(48:48)),COUNTIF(B$3:B50,B50)),"")</f>
        <v>2016</v>
      </c>
    </row>
    <row r="51" spans="1:3" x14ac:dyDescent="0.25">
      <c r="A51" s="2" t="s">
        <v>200</v>
      </c>
      <c r="B51" s="2">
        <f>IFERROR(INDEX(Sheet1!B$1:B$199,_xlfn.AGGREGATE(15,6,ROW(D$3:AR$776)/(Sheet1!D$3:AR$199&lt;&gt;""),ROW(49:49))),"")</f>
        <v>5</v>
      </c>
      <c r="C51" s="2">
        <f>IFERROR(INDEX(Sheet1!D$1:AR$199,_xlfn.AGGREGATE(15,6,ROW(D$3:AR$776)/(Sheet1!D$3:AR$199&lt;&gt;""),ROW(49:49)),COUNTIF(B$3:B51,B51)),"")</f>
        <v>1995</v>
      </c>
    </row>
    <row r="52" spans="1:3" x14ac:dyDescent="0.25">
      <c r="A52" s="2" t="s">
        <v>200</v>
      </c>
      <c r="B52" s="2">
        <f>IFERROR(INDEX(Sheet1!B$1:B$199,_xlfn.AGGREGATE(15,6,ROW(D$3:AR$776)/(Sheet1!D$3:AR$199&lt;&gt;""),ROW(50:50))),"")</f>
        <v>5</v>
      </c>
      <c r="C52" s="2">
        <f>IFERROR(INDEX(Sheet1!D$1:AR$199,_xlfn.AGGREGATE(15,6,ROW(D$3:AR$776)/(Sheet1!D$3:AR$199&lt;&gt;""),ROW(50:50)),COUNTIF(B$3:B52,B52)),"")</f>
        <v>1996</v>
      </c>
    </row>
    <row r="53" spans="1:3" x14ac:dyDescent="0.25">
      <c r="A53" s="2" t="s">
        <v>200</v>
      </c>
      <c r="B53" s="2">
        <f>IFERROR(INDEX(Sheet1!B$1:B$199,_xlfn.AGGREGATE(15,6,ROW(D$3:AR$776)/(Sheet1!D$3:AR$199&lt;&gt;""),ROW(51:51))),"")</f>
        <v>5</v>
      </c>
      <c r="C53" s="2">
        <f>IFERROR(INDEX(Sheet1!D$1:AR$199,_xlfn.AGGREGATE(15,6,ROW(D$3:AR$776)/(Sheet1!D$3:AR$199&lt;&gt;""),ROW(51:51)),COUNTIF(B$3:B53,B53)),"")</f>
        <v>1997</v>
      </c>
    </row>
    <row r="54" spans="1:3" x14ac:dyDescent="0.25">
      <c r="A54" s="2" t="s">
        <v>200</v>
      </c>
      <c r="B54" s="2">
        <f>IFERROR(INDEX(Sheet1!B$1:B$199,_xlfn.AGGREGATE(15,6,ROW(D$3:AR$776)/(Sheet1!D$3:AR$199&lt;&gt;""),ROW(52:52))),"")</f>
        <v>5</v>
      </c>
      <c r="C54" s="2">
        <f>IFERROR(INDEX(Sheet1!D$1:AR$199,_xlfn.AGGREGATE(15,6,ROW(D$3:AR$776)/(Sheet1!D$3:AR$199&lt;&gt;""),ROW(52:52)),COUNTIF(B$3:B54,B54)),"")</f>
        <v>1998</v>
      </c>
    </row>
    <row r="55" spans="1:3" x14ac:dyDescent="0.25">
      <c r="A55" s="2" t="s">
        <v>200</v>
      </c>
      <c r="B55" s="2">
        <f>IFERROR(INDEX(Sheet1!B$1:B$199,_xlfn.AGGREGATE(15,6,ROW(D$3:AR$776)/(Sheet1!D$3:AR$199&lt;&gt;""),ROW(53:53))),"")</f>
        <v>5</v>
      </c>
      <c r="C55" s="2">
        <f>IFERROR(INDEX(Sheet1!D$1:AR$199,_xlfn.AGGREGATE(15,6,ROW(D$3:AR$776)/(Sheet1!D$3:AR$199&lt;&gt;""),ROW(53:53)),COUNTIF(B$3:B55,B55)),"")</f>
        <v>1999</v>
      </c>
    </row>
    <row r="56" spans="1:3" x14ac:dyDescent="0.25">
      <c r="A56" s="2" t="s">
        <v>200</v>
      </c>
      <c r="B56" s="2">
        <f>IFERROR(INDEX(Sheet1!B$1:B$199,_xlfn.AGGREGATE(15,6,ROW(D$3:AR$776)/(Sheet1!D$3:AR$199&lt;&gt;""),ROW(54:54))),"")</f>
        <v>5</v>
      </c>
      <c r="C56" s="2">
        <f>IFERROR(INDEX(Sheet1!D$1:AR$199,_xlfn.AGGREGATE(15,6,ROW(D$3:AR$776)/(Sheet1!D$3:AR$199&lt;&gt;""),ROW(54:54)),COUNTIF(B$3:B56,B56)),"")</f>
        <v>2000</v>
      </c>
    </row>
    <row r="57" spans="1:3" x14ac:dyDescent="0.25">
      <c r="A57" s="2" t="s">
        <v>200</v>
      </c>
      <c r="B57" s="2">
        <f>IFERROR(INDEX(Sheet1!B$1:B$199,_xlfn.AGGREGATE(15,6,ROW(D$3:AR$776)/(Sheet1!D$3:AR$199&lt;&gt;""),ROW(55:55))),"")</f>
        <v>5</v>
      </c>
      <c r="C57" s="2">
        <f>IFERROR(INDEX(Sheet1!D$1:AR$199,_xlfn.AGGREGATE(15,6,ROW(D$3:AR$776)/(Sheet1!D$3:AR$199&lt;&gt;""),ROW(55:55)),COUNTIF(B$3:B57,B57)),"")</f>
        <v>2001</v>
      </c>
    </row>
    <row r="58" spans="1:3" x14ac:dyDescent="0.25">
      <c r="A58" s="2" t="s">
        <v>200</v>
      </c>
      <c r="B58" s="2">
        <f>IFERROR(INDEX(Sheet1!B$1:B$199,_xlfn.AGGREGATE(15,6,ROW(D$3:AR$776)/(Sheet1!D$3:AR$199&lt;&gt;""),ROW(56:56))),"")</f>
        <v>5</v>
      </c>
      <c r="C58" s="2">
        <f>IFERROR(INDEX(Sheet1!D$1:AR$199,_xlfn.AGGREGATE(15,6,ROW(D$3:AR$776)/(Sheet1!D$3:AR$199&lt;&gt;""),ROW(56:56)),COUNTIF(B$3:B58,B58)),"")</f>
        <v>2002</v>
      </c>
    </row>
    <row r="59" spans="1:3" x14ac:dyDescent="0.25">
      <c r="A59" s="2" t="s">
        <v>200</v>
      </c>
      <c r="B59" s="2">
        <f>IFERROR(INDEX(Sheet1!B$1:B$199,_xlfn.AGGREGATE(15,6,ROW(D$3:AR$776)/(Sheet1!D$3:AR$199&lt;&gt;""),ROW(57:57))),"")</f>
        <v>5</v>
      </c>
      <c r="C59" s="2">
        <f>IFERROR(INDEX(Sheet1!D$1:AR$199,_xlfn.AGGREGATE(15,6,ROW(D$3:AR$776)/(Sheet1!D$3:AR$199&lt;&gt;""),ROW(57:57)),COUNTIF(B$3:B59,B59)),"")</f>
        <v>2003</v>
      </c>
    </row>
    <row r="60" spans="1:3" x14ac:dyDescent="0.25">
      <c r="A60" s="2" t="s">
        <v>200</v>
      </c>
      <c r="B60" s="2">
        <f>IFERROR(INDEX(Sheet1!B$1:B$199,_xlfn.AGGREGATE(15,6,ROW(D$3:AR$776)/(Sheet1!D$3:AR$199&lt;&gt;""),ROW(58:58))),"")</f>
        <v>5</v>
      </c>
      <c r="C60" s="2">
        <f>IFERROR(INDEX(Sheet1!D$1:AR$199,_xlfn.AGGREGATE(15,6,ROW(D$3:AR$776)/(Sheet1!D$3:AR$199&lt;&gt;""),ROW(58:58)),COUNTIF(B$3:B60,B60)),"")</f>
        <v>2004</v>
      </c>
    </row>
    <row r="61" spans="1:3" x14ac:dyDescent="0.25">
      <c r="A61" s="2" t="s">
        <v>200</v>
      </c>
      <c r="B61" s="2">
        <f>IFERROR(INDEX(Sheet1!B$1:B$199,_xlfn.AGGREGATE(15,6,ROW(D$3:AR$776)/(Sheet1!D$3:AR$199&lt;&gt;""),ROW(59:59))),"")</f>
        <v>5</v>
      </c>
      <c r="C61" s="2">
        <f>IFERROR(INDEX(Sheet1!D$1:AR$199,_xlfn.AGGREGATE(15,6,ROW(D$3:AR$776)/(Sheet1!D$3:AR$199&lt;&gt;""),ROW(59:59)),COUNTIF(B$3:B61,B61)),"")</f>
        <v>2005</v>
      </c>
    </row>
    <row r="62" spans="1:3" x14ac:dyDescent="0.25">
      <c r="A62" s="2" t="s">
        <v>200</v>
      </c>
      <c r="B62" s="2">
        <f>IFERROR(INDEX(Sheet1!B$1:B$199,_xlfn.AGGREGATE(15,6,ROW(D$3:AR$776)/(Sheet1!D$3:AR$199&lt;&gt;""),ROW(60:60))),"")</f>
        <v>5</v>
      </c>
      <c r="C62" s="2">
        <f>IFERROR(INDEX(Sheet1!D$1:AR$199,_xlfn.AGGREGATE(15,6,ROW(D$3:AR$776)/(Sheet1!D$3:AR$199&lt;&gt;""),ROW(60:60)),COUNTIF(B$3:B62,B62)),"")</f>
        <v>2006</v>
      </c>
    </row>
    <row r="63" spans="1:3" x14ac:dyDescent="0.25">
      <c r="A63" s="2" t="s">
        <v>200</v>
      </c>
      <c r="B63" s="2">
        <f>IFERROR(INDEX(Sheet1!B$1:B$199,_xlfn.AGGREGATE(15,6,ROW(D$3:AR$776)/(Sheet1!D$3:AR$199&lt;&gt;""),ROW(61:61))),"")</f>
        <v>5</v>
      </c>
      <c r="C63" s="2">
        <f>IFERROR(INDEX(Sheet1!D$1:AR$199,_xlfn.AGGREGATE(15,6,ROW(D$3:AR$776)/(Sheet1!D$3:AR$199&lt;&gt;""),ROW(61:61)),COUNTIF(B$3:B63,B63)),"")</f>
        <v>2011</v>
      </c>
    </row>
    <row r="64" spans="1:3" x14ac:dyDescent="0.25">
      <c r="A64" s="2" t="s">
        <v>200</v>
      </c>
      <c r="B64" s="2">
        <f>IFERROR(INDEX(Sheet1!B$1:B$199,_xlfn.AGGREGATE(15,6,ROW(D$3:AR$776)/(Sheet1!D$3:AR$199&lt;&gt;""),ROW(62:62))),"")</f>
        <v>5</v>
      </c>
      <c r="C64" s="2">
        <f>IFERROR(INDEX(Sheet1!D$1:AR$199,_xlfn.AGGREGATE(15,6,ROW(D$3:AR$776)/(Sheet1!D$3:AR$199&lt;&gt;""),ROW(62:62)),COUNTIF(B$3:B64,B64)),"")</f>
        <v>2012</v>
      </c>
    </row>
    <row r="65" spans="1:3" x14ac:dyDescent="0.25">
      <c r="A65" s="2" t="s">
        <v>200</v>
      </c>
      <c r="B65" s="2">
        <f>IFERROR(INDEX(Sheet1!B$1:B$199,_xlfn.AGGREGATE(15,6,ROW(D$3:AR$776)/(Sheet1!D$3:AR$199&lt;&gt;""),ROW(63:63))),"")</f>
        <v>5</v>
      </c>
      <c r="C65" s="2">
        <f>IFERROR(INDEX(Sheet1!D$1:AR$199,_xlfn.AGGREGATE(15,6,ROW(D$3:AR$776)/(Sheet1!D$3:AR$199&lt;&gt;""),ROW(63:63)),COUNTIF(B$3:B65,B65)),"")</f>
        <v>2013</v>
      </c>
    </row>
    <row r="66" spans="1:3" x14ac:dyDescent="0.25">
      <c r="A66" s="2" t="s">
        <v>200</v>
      </c>
      <c r="B66" s="2">
        <f>IFERROR(INDEX(Sheet1!B$1:B$199,_xlfn.AGGREGATE(15,6,ROW(D$3:AR$776)/(Sheet1!D$3:AR$199&lt;&gt;""),ROW(64:64))),"")</f>
        <v>5</v>
      </c>
      <c r="C66" s="2">
        <f>IFERROR(INDEX(Sheet1!D$1:AR$199,_xlfn.AGGREGATE(15,6,ROW(D$3:AR$776)/(Sheet1!D$3:AR$199&lt;&gt;""),ROW(64:64)),COUNTIF(B$3:B66,B66)),"")</f>
        <v>2014</v>
      </c>
    </row>
    <row r="67" spans="1:3" x14ac:dyDescent="0.25">
      <c r="A67" s="2" t="s">
        <v>200</v>
      </c>
      <c r="B67" s="2">
        <f>IFERROR(INDEX(Sheet1!B$1:B$199,_xlfn.AGGREGATE(15,6,ROW(D$3:AR$776)/(Sheet1!D$3:AR$199&lt;&gt;""),ROW(65:65))),"")</f>
        <v>5</v>
      </c>
      <c r="C67" s="2">
        <f>IFERROR(INDEX(Sheet1!D$1:AR$199,_xlfn.AGGREGATE(15,6,ROW(D$3:AR$776)/(Sheet1!D$3:AR$199&lt;&gt;""),ROW(65:65)),COUNTIF(B$3:B67,B67)),"")</f>
        <v>2015</v>
      </c>
    </row>
    <row r="68" spans="1:3" x14ac:dyDescent="0.25">
      <c r="A68" s="2" t="s">
        <v>200</v>
      </c>
      <c r="B68" s="2">
        <f>IFERROR(INDEX(Sheet1!B$1:B$199,_xlfn.AGGREGATE(15,6,ROW(D$3:AR$776)/(Sheet1!D$3:AR$199&lt;&gt;""),ROW(66:66))),"")</f>
        <v>5</v>
      </c>
      <c r="C68" s="2">
        <f>IFERROR(INDEX(Sheet1!D$1:AR$199,_xlfn.AGGREGATE(15,6,ROW(D$3:AR$776)/(Sheet1!D$3:AR$199&lt;&gt;""),ROW(66:66)),COUNTIF(B$3:B68,B68)),"")</f>
        <v>2016</v>
      </c>
    </row>
    <row r="69" spans="1:3" x14ac:dyDescent="0.25">
      <c r="A69" s="2" t="s">
        <v>200</v>
      </c>
      <c r="B69" s="2">
        <f>IFERROR(INDEX(Sheet1!B$1:B$199,_xlfn.AGGREGATE(15,6,ROW(D$3:AR$776)/(Sheet1!D$3:AR$199&lt;&gt;""),ROW(67:67))),"")</f>
        <v>6</v>
      </c>
      <c r="C69" s="2">
        <f>IFERROR(INDEX(Sheet1!D$1:AR$199,_xlfn.AGGREGATE(15,6,ROW(D$3:AR$776)/(Sheet1!D$3:AR$199&lt;&gt;""),ROW(67:67)),COUNTIF(B$3:B69,B69)),"")</f>
        <v>1995</v>
      </c>
    </row>
    <row r="70" spans="1:3" x14ac:dyDescent="0.25">
      <c r="A70" s="2" t="s">
        <v>200</v>
      </c>
      <c r="B70" s="2">
        <f>IFERROR(INDEX(Sheet1!B$1:B$199,_xlfn.AGGREGATE(15,6,ROW(D$3:AR$776)/(Sheet1!D$3:AR$199&lt;&gt;""),ROW(68:68))),"")</f>
        <v>6</v>
      </c>
      <c r="C70" s="2">
        <f>IFERROR(INDEX(Sheet1!D$1:AR$199,_xlfn.AGGREGATE(15,6,ROW(D$3:AR$776)/(Sheet1!D$3:AR$199&lt;&gt;""),ROW(68:68)),COUNTIF(B$3:B70,B70)),"")</f>
        <v>1996</v>
      </c>
    </row>
    <row r="71" spans="1:3" x14ac:dyDescent="0.25">
      <c r="A71" s="2" t="s">
        <v>200</v>
      </c>
      <c r="B71" s="2">
        <f>IFERROR(INDEX(Sheet1!B$1:B$199,_xlfn.AGGREGATE(15,6,ROW(D$3:AR$776)/(Sheet1!D$3:AR$199&lt;&gt;""),ROW(69:69))),"")</f>
        <v>6</v>
      </c>
      <c r="C71" s="2">
        <f>IFERROR(INDEX(Sheet1!D$1:AR$199,_xlfn.AGGREGATE(15,6,ROW(D$3:AR$776)/(Sheet1!D$3:AR$199&lt;&gt;""),ROW(69:69)),COUNTIF(B$3:B71,B71)),"")</f>
        <v>1997</v>
      </c>
    </row>
    <row r="72" spans="1:3" x14ac:dyDescent="0.25">
      <c r="A72" s="2" t="s">
        <v>200</v>
      </c>
      <c r="B72" s="2">
        <f>IFERROR(INDEX(Sheet1!B$1:B$199,_xlfn.AGGREGATE(15,6,ROW(D$3:AR$776)/(Sheet1!D$3:AR$199&lt;&gt;""),ROW(70:70))),"")</f>
        <v>6</v>
      </c>
      <c r="C72" s="2">
        <f>IFERROR(INDEX(Sheet1!D$1:AR$199,_xlfn.AGGREGATE(15,6,ROW(D$3:AR$776)/(Sheet1!D$3:AR$199&lt;&gt;""),ROW(70:70)),COUNTIF(B$3:B72,B72)),"")</f>
        <v>1998</v>
      </c>
    </row>
    <row r="73" spans="1:3" x14ac:dyDescent="0.25">
      <c r="A73" s="2" t="s">
        <v>200</v>
      </c>
      <c r="B73" s="2">
        <f>IFERROR(INDEX(Sheet1!B$1:B$199,_xlfn.AGGREGATE(15,6,ROW(D$3:AR$776)/(Sheet1!D$3:AR$199&lt;&gt;""),ROW(71:71))),"")</f>
        <v>6</v>
      </c>
      <c r="C73" s="2">
        <f>IFERROR(INDEX(Sheet1!D$1:AR$199,_xlfn.AGGREGATE(15,6,ROW(D$3:AR$776)/(Sheet1!D$3:AR$199&lt;&gt;""),ROW(71:71)),COUNTIF(B$3:B73,B73)),"")</f>
        <v>1999</v>
      </c>
    </row>
    <row r="74" spans="1:3" x14ac:dyDescent="0.25">
      <c r="A74" s="2" t="s">
        <v>200</v>
      </c>
      <c r="B74" s="2">
        <f>IFERROR(INDEX(Sheet1!B$1:B$199,_xlfn.AGGREGATE(15,6,ROW(D$3:AR$776)/(Sheet1!D$3:AR$199&lt;&gt;""),ROW(72:72))),"")</f>
        <v>6</v>
      </c>
      <c r="C74" s="2">
        <f>IFERROR(INDEX(Sheet1!D$1:AR$199,_xlfn.AGGREGATE(15,6,ROW(D$3:AR$776)/(Sheet1!D$3:AR$199&lt;&gt;""),ROW(72:72)),COUNTIF(B$3:B74,B74)),"")</f>
        <v>2000</v>
      </c>
    </row>
    <row r="75" spans="1:3" x14ac:dyDescent="0.25">
      <c r="A75" s="2" t="s">
        <v>200</v>
      </c>
      <c r="B75" s="2">
        <f>IFERROR(INDEX(Sheet1!B$1:B$199,_xlfn.AGGREGATE(15,6,ROW(D$3:AR$776)/(Sheet1!D$3:AR$199&lt;&gt;""),ROW(73:73))),"")</f>
        <v>6</v>
      </c>
      <c r="C75" s="2">
        <f>IFERROR(INDEX(Sheet1!D$1:AR$199,_xlfn.AGGREGATE(15,6,ROW(D$3:AR$776)/(Sheet1!D$3:AR$199&lt;&gt;""),ROW(73:73)),COUNTIF(B$3:B75,B75)),"")</f>
        <v>2001</v>
      </c>
    </row>
    <row r="76" spans="1:3" x14ac:dyDescent="0.25">
      <c r="A76" s="2" t="s">
        <v>200</v>
      </c>
      <c r="B76" s="2">
        <f>IFERROR(INDEX(Sheet1!B$1:B$199,_xlfn.AGGREGATE(15,6,ROW(D$3:AR$776)/(Sheet1!D$3:AR$199&lt;&gt;""),ROW(74:74))),"")</f>
        <v>6</v>
      </c>
      <c r="C76" s="2">
        <f>IFERROR(INDEX(Sheet1!D$1:AR$199,_xlfn.AGGREGATE(15,6,ROW(D$3:AR$776)/(Sheet1!D$3:AR$199&lt;&gt;""),ROW(74:74)),COUNTIF(B$3:B76,B76)),"")</f>
        <v>2002</v>
      </c>
    </row>
    <row r="77" spans="1:3" x14ac:dyDescent="0.25">
      <c r="A77" s="2" t="s">
        <v>200</v>
      </c>
      <c r="B77" s="2">
        <f>IFERROR(INDEX(Sheet1!B$1:B$199,_xlfn.AGGREGATE(15,6,ROW(D$3:AR$776)/(Sheet1!D$3:AR$199&lt;&gt;""),ROW(75:75))),"")</f>
        <v>6</v>
      </c>
      <c r="C77" s="2">
        <f>IFERROR(INDEX(Sheet1!D$1:AR$199,_xlfn.AGGREGATE(15,6,ROW(D$3:AR$776)/(Sheet1!D$3:AR$199&lt;&gt;""),ROW(75:75)),COUNTIF(B$3:B77,B77)),"")</f>
        <v>2003</v>
      </c>
    </row>
    <row r="78" spans="1:3" x14ac:dyDescent="0.25">
      <c r="A78" s="2" t="s">
        <v>200</v>
      </c>
      <c r="B78" s="2">
        <f>IFERROR(INDEX(Sheet1!B$1:B$199,_xlfn.AGGREGATE(15,6,ROW(D$3:AR$776)/(Sheet1!D$3:AR$199&lt;&gt;""),ROW(76:76))),"")</f>
        <v>6</v>
      </c>
      <c r="C78" s="2">
        <f>IFERROR(INDEX(Sheet1!D$1:AR$199,_xlfn.AGGREGATE(15,6,ROW(D$3:AR$776)/(Sheet1!D$3:AR$199&lt;&gt;""),ROW(76:76)),COUNTIF(B$3:B78,B78)),"")</f>
        <v>2004</v>
      </c>
    </row>
    <row r="79" spans="1:3" x14ac:dyDescent="0.25">
      <c r="A79" s="2" t="s">
        <v>200</v>
      </c>
      <c r="B79" s="2">
        <f>IFERROR(INDEX(Sheet1!B$1:B$199,_xlfn.AGGREGATE(15,6,ROW(D$3:AR$776)/(Sheet1!D$3:AR$199&lt;&gt;""),ROW(77:77))),"")</f>
        <v>6</v>
      </c>
      <c r="C79" s="2">
        <f>IFERROR(INDEX(Sheet1!D$1:AR$199,_xlfn.AGGREGATE(15,6,ROW(D$3:AR$776)/(Sheet1!D$3:AR$199&lt;&gt;""),ROW(77:77)),COUNTIF(B$3:B79,B79)),"")</f>
        <v>2005</v>
      </c>
    </row>
    <row r="80" spans="1:3" x14ac:dyDescent="0.25">
      <c r="A80" s="2" t="s">
        <v>200</v>
      </c>
      <c r="B80" s="2">
        <f>IFERROR(INDEX(Sheet1!B$1:B$199,_xlfn.AGGREGATE(15,6,ROW(D$3:AR$776)/(Sheet1!D$3:AR$199&lt;&gt;""),ROW(78:78))),"")</f>
        <v>6</v>
      </c>
      <c r="C80" s="2">
        <f>IFERROR(INDEX(Sheet1!D$1:AR$199,_xlfn.AGGREGATE(15,6,ROW(D$3:AR$776)/(Sheet1!D$3:AR$199&lt;&gt;""),ROW(78:78)),COUNTIF(B$3:B80,B80)),"")</f>
        <v>2006</v>
      </c>
    </row>
    <row r="81" spans="1:3" x14ac:dyDescent="0.25">
      <c r="A81" s="2" t="s">
        <v>200</v>
      </c>
      <c r="B81" s="2">
        <f>IFERROR(INDEX(Sheet1!B$1:B$199,_xlfn.AGGREGATE(15,6,ROW(D$3:AR$776)/(Sheet1!D$3:AR$199&lt;&gt;""),ROW(79:79))),"")</f>
        <v>6</v>
      </c>
      <c r="C81" s="2">
        <f>IFERROR(INDEX(Sheet1!D$1:AR$199,_xlfn.AGGREGATE(15,6,ROW(D$3:AR$776)/(Sheet1!D$3:AR$199&lt;&gt;""),ROW(79:79)),COUNTIF(B$3:B81,B81)),"")</f>
        <v>2011</v>
      </c>
    </row>
    <row r="82" spans="1:3" x14ac:dyDescent="0.25">
      <c r="A82" s="2" t="s">
        <v>200</v>
      </c>
      <c r="B82" s="2">
        <f>IFERROR(INDEX(Sheet1!B$1:B$199,_xlfn.AGGREGATE(15,6,ROW(D$3:AR$776)/(Sheet1!D$3:AR$199&lt;&gt;""),ROW(80:80))),"")</f>
        <v>6</v>
      </c>
      <c r="C82" s="2">
        <f>IFERROR(INDEX(Sheet1!D$1:AR$199,_xlfn.AGGREGATE(15,6,ROW(D$3:AR$776)/(Sheet1!D$3:AR$199&lt;&gt;""),ROW(80:80)),COUNTIF(B$3:B82,B82)),"")</f>
        <v>2012</v>
      </c>
    </row>
    <row r="83" spans="1:3" x14ac:dyDescent="0.25">
      <c r="A83" s="2" t="s">
        <v>200</v>
      </c>
      <c r="B83" s="2">
        <f>IFERROR(INDEX(Sheet1!B$1:B$199,_xlfn.AGGREGATE(15,6,ROW(D$3:AR$776)/(Sheet1!D$3:AR$199&lt;&gt;""),ROW(81:81))),"")</f>
        <v>6</v>
      </c>
      <c r="C83" s="2">
        <f>IFERROR(INDEX(Sheet1!D$1:AR$199,_xlfn.AGGREGATE(15,6,ROW(D$3:AR$776)/(Sheet1!D$3:AR$199&lt;&gt;""),ROW(81:81)),COUNTIF(B$3:B83,B83)),"")</f>
        <v>2013</v>
      </c>
    </row>
    <row r="84" spans="1:3" x14ac:dyDescent="0.25">
      <c r="A84" s="2" t="s">
        <v>200</v>
      </c>
      <c r="B84" s="2">
        <f>IFERROR(INDEX(Sheet1!B$1:B$199,_xlfn.AGGREGATE(15,6,ROW(D$3:AR$776)/(Sheet1!D$3:AR$199&lt;&gt;""),ROW(82:82))),"")</f>
        <v>6</v>
      </c>
      <c r="C84" s="2">
        <f>IFERROR(INDEX(Sheet1!D$1:AR$199,_xlfn.AGGREGATE(15,6,ROW(D$3:AR$776)/(Sheet1!D$3:AR$199&lt;&gt;""),ROW(82:82)),COUNTIF(B$3:B84,B84)),"")</f>
        <v>2014</v>
      </c>
    </row>
    <row r="85" spans="1:3" x14ac:dyDescent="0.25">
      <c r="A85" s="2" t="s">
        <v>200</v>
      </c>
      <c r="B85" s="2">
        <f>IFERROR(INDEX(Sheet1!B$1:B$199,_xlfn.AGGREGATE(15,6,ROW(D$3:AR$776)/(Sheet1!D$3:AR$199&lt;&gt;""),ROW(83:83))),"")</f>
        <v>6</v>
      </c>
      <c r="C85" s="2">
        <f>IFERROR(INDEX(Sheet1!D$1:AR$199,_xlfn.AGGREGATE(15,6,ROW(D$3:AR$776)/(Sheet1!D$3:AR$199&lt;&gt;""),ROW(83:83)),COUNTIF(B$3:B85,B85)),"")</f>
        <v>2015</v>
      </c>
    </row>
    <row r="86" spans="1:3" x14ac:dyDescent="0.25">
      <c r="A86" s="2" t="s">
        <v>200</v>
      </c>
      <c r="B86" s="2">
        <f>IFERROR(INDEX(Sheet1!B$1:B$199,_xlfn.AGGREGATE(15,6,ROW(D$3:AR$776)/(Sheet1!D$3:AR$199&lt;&gt;""),ROW(84:84))),"")</f>
        <v>6</v>
      </c>
      <c r="C86" s="2">
        <f>IFERROR(INDEX(Sheet1!D$1:AR$199,_xlfn.AGGREGATE(15,6,ROW(D$3:AR$776)/(Sheet1!D$3:AR$199&lt;&gt;""),ROW(84:84)),COUNTIF(B$3:B86,B86)),"")</f>
        <v>2016</v>
      </c>
    </row>
    <row r="87" spans="1:3" x14ac:dyDescent="0.25">
      <c r="A87" s="2" t="s">
        <v>200</v>
      </c>
      <c r="B87" s="2">
        <f>IFERROR(INDEX(Sheet1!B$1:B$199,_xlfn.AGGREGATE(15,6,ROW(D$3:AR$776)/(Sheet1!D$3:AR$199&lt;&gt;""),ROW(85:85))),"")</f>
        <v>7</v>
      </c>
      <c r="C87" s="2" t="str">
        <f>IFERROR(INDEX(Sheet1!D$1:AR$199,_xlfn.AGGREGATE(15,6,ROW(D$3:AR$776)/(Sheet1!D$3:AR$199&lt;&gt;""),ROW(85:85)),COUNTIF(B$3:B87,B87)),"")</f>
        <v xml:space="preserve">штатная </v>
      </c>
    </row>
    <row r="88" spans="1:3" x14ac:dyDescent="0.25">
      <c r="A88" s="2" t="s">
        <v>200</v>
      </c>
      <c r="B88" s="2">
        <f>IFERROR(INDEX(Sheet1!B$1:B$199,_xlfn.AGGREGATE(15,6,ROW(D$3:AR$776)/(Sheet1!D$3:AR$199&lt;&gt;""),ROW(86:86))),"")</f>
        <v>7</v>
      </c>
      <c r="C88" s="2">
        <f>IFERROR(INDEX(Sheet1!D$1:AR$199,_xlfn.AGGREGATE(15,6,ROW(D$3:AR$776)/(Sheet1!D$3:AR$199&lt;&gt;""),ROW(86:86)),COUNTIF(B$3:B88,B88)),"")</f>
        <v>1995</v>
      </c>
    </row>
    <row r="89" spans="1:3" x14ac:dyDescent="0.25">
      <c r="A89" s="2" t="s">
        <v>200</v>
      </c>
      <c r="B89" s="2">
        <f>IFERROR(INDEX(Sheet1!B$1:B$199,_xlfn.AGGREGATE(15,6,ROW(D$3:AR$776)/(Sheet1!D$3:AR$199&lt;&gt;""),ROW(87:87))),"")</f>
        <v>7</v>
      </c>
      <c r="C89" s="2">
        <f>IFERROR(INDEX(Sheet1!D$1:AR$199,_xlfn.AGGREGATE(15,6,ROW(D$3:AR$776)/(Sheet1!D$3:AR$199&lt;&gt;""),ROW(87:87)),COUNTIF(B$3:B89,B89)),"")</f>
        <v>1996</v>
      </c>
    </row>
    <row r="90" spans="1:3" x14ac:dyDescent="0.25">
      <c r="A90" s="2" t="s">
        <v>200</v>
      </c>
      <c r="B90" s="2">
        <f>IFERROR(INDEX(Sheet1!B$1:B$199,_xlfn.AGGREGATE(15,6,ROW(D$3:AR$776)/(Sheet1!D$3:AR$199&lt;&gt;""),ROW(88:88))),"")</f>
        <v>7</v>
      </c>
      <c r="C90" s="2">
        <f>IFERROR(INDEX(Sheet1!D$1:AR$199,_xlfn.AGGREGATE(15,6,ROW(D$3:AR$776)/(Sheet1!D$3:AR$199&lt;&gt;""),ROW(88:88)),COUNTIF(B$3:B90,B90)),"")</f>
        <v>1997</v>
      </c>
    </row>
    <row r="91" spans="1:3" x14ac:dyDescent="0.25">
      <c r="A91" s="2" t="s">
        <v>200</v>
      </c>
      <c r="B91" s="2">
        <f>IFERROR(INDEX(Sheet1!B$1:B$199,_xlfn.AGGREGATE(15,6,ROW(D$3:AR$776)/(Sheet1!D$3:AR$199&lt;&gt;""),ROW(89:89))),"")</f>
        <v>7</v>
      </c>
      <c r="C91" s="2">
        <f>IFERROR(INDEX(Sheet1!D$1:AR$199,_xlfn.AGGREGATE(15,6,ROW(D$3:AR$776)/(Sheet1!D$3:AR$199&lt;&gt;""),ROW(89:89)),COUNTIF(B$3:B91,B91)),"")</f>
        <v>1998</v>
      </c>
    </row>
    <row r="92" spans="1:3" x14ac:dyDescent="0.25">
      <c r="A92" s="2" t="s">
        <v>200</v>
      </c>
      <c r="B92" s="2">
        <f>IFERROR(INDEX(Sheet1!B$1:B$199,_xlfn.AGGREGATE(15,6,ROW(D$3:AR$776)/(Sheet1!D$3:AR$199&lt;&gt;""),ROW(90:90))),"")</f>
        <v>7</v>
      </c>
      <c r="C92" s="2">
        <f>IFERROR(INDEX(Sheet1!D$1:AR$199,_xlfn.AGGREGATE(15,6,ROW(D$3:AR$776)/(Sheet1!D$3:AR$199&lt;&gt;""),ROW(90:90)),COUNTIF(B$3:B92,B92)),"")</f>
        <v>1999</v>
      </c>
    </row>
    <row r="93" spans="1:3" x14ac:dyDescent="0.25">
      <c r="A93" s="2" t="s">
        <v>200</v>
      </c>
      <c r="B93" s="2">
        <f>IFERROR(INDEX(Sheet1!B$1:B$199,_xlfn.AGGREGATE(15,6,ROW(D$3:AR$776)/(Sheet1!D$3:AR$199&lt;&gt;""),ROW(91:91))),"")</f>
        <v>7</v>
      </c>
      <c r="C93" s="2">
        <f>IFERROR(INDEX(Sheet1!D$1:AR$199,_xlfn.AGGREGATE(15,6,ROW(D$3:AR$776)/(Sheet1!D$3:AR$199&lt;&gt;""),ROW(91:91)),COUNTIF(B$3:B93,B93)),"")</f>
        <v>2000</v>
      </c>
    </row>
    <row r="94" spans="1:3" x14ac:dyDescent="0.25">
      <c r="A94" s="2" t="s">
        <v>200</v>
      </c>
      <c r="B94" s="2">
        <f>IFERROR(INDEX(Sheet1!B$1:B$199,_xlfn.AGGREGATE(15,6,ROW(D$3:AR$776)/(Sheet1!D$3:AR$199&lt;&gt;""),ROW(92:92))),"")</f>
        <v>7</v>
      </c>
      <c r="C94" s="2">
        <f>IFERROR(INDEX(Sheet1!D$1:AR$199,_xlfn.AGGREGATE(15,6,ROW(D$3:AR$776)/(Sheet1!D$3:AR$199&lt;&gt;""),ROW(92:92)),COUNTIF(B$3:B94,B94)),"")</f>
        <v>2001</v>
      </c>
    </row>
    <row r="95" spans="1:3" x14ac:dyDescent="0.25">
      <c r="A95" s="2" t="s">
        <v>200</v>
      </c>
      <c r="B95" s="2">
        <f>IFERROR(INDEX(Sheet1!B$1:B$199,_xlfn.AGGREGATE(15,6,ROW(D$3:AR$776)/(Sheet1!D$3:AR$199&lt;&gt;""),ROW(93:93))),"")</f>
        <v>7</v>
      </c>
      <c r="C95" s="2">
        <f>IFERROR(INDEX(Sheet1!D$1:AR$199,_xlfn.AGGREGATE(15,6,ROW(D$3:AR$776)/(Sheet1!D$3:AR$199&lt;&gt;""),ROW(93:93)),COUNTIF(B$3:B95,B95)),"")</f>
        <v>2002</v>
      </c>
    </row>
    <row r="96" spans="1:3" x14ac:dyDescent="0.25">
      <c r="A96" s="2" t="s">
        <v>200</v>
      </c>
      <c r="B96" s="2">
        <f>IFERROR(INDEX(Sheet1!B$1:B$199,_xlfn.AGGREGATE(15,6,ROW(D$3:AR$776)/(Sheet1!D$3:AR$199&lt;&gt;""),ROW(94:94))),"")</f>
        <v>7</v>
      </c>
      <c r="C96" s="2">
        <f>IFERROR(INDEX(Sheet1!D$1:AR$199,_xlfn.AGGREGATE(15,6,ROW(D$3:AR$776)/(Sheet1!D$3:AR$199&lt;&gt;""),ROW(94:94)),COUNTIF(B$3:B96,B96)),"")</f>
        <v>2003</v>
      </c>
    </row>
    <row r="97" spans="1:3" x14ac:dyDescent="0.25">
      <c r="A97" s="2" t="s">
        <v>200</v>
      </c>
      <c r="B97" s="2">
        <f>IFERROR(INDEX(Sheet1!B$1:B$199,_xlfn.AGGREGATE(15,6,ROW(D$3:AR$776)/(Sheet1!D$3:AR$199&lt;&gt;""),ROW(95:95))),"")</f>
        <v>7</v>
      </c>
      <c r="C97" s="2">
        <f>IFERROR(INDEX(Sheet1!D$1:AR$199,_xlfn.AGGREGATE(15,6,ROW(D$3:AR$776)/(Sheet1!D$3:AR$199&lt;&gt;""),ROW(95:95)),COUNTIF(B$3:B97,B97)),"")</f>
        <v>2004</v>
      </c>
    </row>
    <row r="98" spans="1:3" x14ac:dyDescent="0.25">
      <c r="A98" s="2" t="s">
        <v>200</v>
      </c>
      <c r="B98" s="2">
        <f>IFERROR(INDEX(Sheet1!B$1:B$199,_xlfn.AGGREGATE(15,6,ROW(D$3:AR$776)/(Sheet1!D$3:AR$199&lt;&gt;""),ROW(96:96))),"")</f>
        <v>7</v>
      </c>
      <c r="C98" s="2">
        <f>IFERROR(INDEX(Sheet1!D$1:AR$199,_xlfn.AGGREGATE(15,6,ROW(D$3:AR$776)/(Sheet1!D$3:AR$199&lt;&gt;""),ROW(96:96)),COUNTIF(B$3:B98,B98)),"")</f>
        <v>2005</v>
      </c>
    </row>
    <row r="99" spans="1:3" x14ac:dyDescent="0.25">
      <c r="A99" s="2" t="s">
        <v>200</v>
      </c>
      <c r="B99" s="2">
        <f>IFERROR(INDEX(Sheet1!B$1:B$199,_xlfn.AGGREGATE(15,6,ROW(D$3:AR$776)/(Sheet1!D$3:AR$199&lt;&gt;""),ROW(97:97))),"")</f>
        <v>7</v>
      </c>
      <c r="C99" s="2">
        <f>IFERROR(INDEX(Sheet1!D$1:AR$199,_xlfn.AGGREGATE(15,6,ROW(D$3:AR$776)/(Sheet1!D$3:AR$199&lt;&gt;""),ROW(97:97)),COUNTIF(B$3:B99,B99)),"")</f>
        <v>2006</v>
      </c>
    </row>
    <row r="100" spans="1:3" x14ac:dyDescent="0.25">
      <c r="A100" s="2" t="s">
        <v>200</v>
      </c>
      <c r="B100" s="2">
        <f>IFERROR(INDEX(Sheet1!B$1:B$199,_xlfn.AGGREGATE(15,6,ROW(D$3:AR$776)/(Sheet1!D$3:AR$199&lt;&gt;""),ROW(98:98))),"")</f>
        <v>7</v>
      </c>
      <c r="C100" s="2">
        <f>IFERROR(INDEX(Sheet1!D$1:AR$199,_xlfn.AGGREGATE(15,6,ROW(D$3:AR$776)/(Sheet1!D$3:AR$199&lt;&gt;""),ROW(98:98)),COUNTIF(B$3:B100,B100)),"")</f>
        <v>2011</v>
      </c>
    </row>
    <row r="101" spans="1:3" x14ac:dyDescent="0.25">
      <c r="A101" s="2" t="s">
        <v>200</v>
      </c>
      <c r="B101" s="2">
        <f>IFERROR(INDEX(Sheet1!B$1:B$199,_xlfn.AGGREGATE(15,6,ROW(D$3:AR$776)/(Sheet1!D$3:AR$199&lt;&gt;""),ROW(99:99))),"")</f>
        <v>7</v>
      </c>
      <c r="C101" s="2">
        <f>IFERROR(INDEX(Sheet1!D$1:AR$199,_xlfn.AGGREGATE(15,6,ROW(D$3:AR$776)/(Sheet1!D$3:AR$199&lt;&gt;""),ROW(99:99)),COUNTIF(B$3:B101,B101)),"")</f>
        <v>2012</v>
      </c>
    </row>
    <row r="102" spans="1:3" x14ac:dyDescent="0.25">
      <c r="A102" s="2" t="s">
        <v>200</v>
      </c>
      <c r="B102" s="2">
        <f>IFERROR(INDEX(Sheet1!B$1:B$199,_xlfn.AGGREGATE(15,6,ROW(D$3:AR$776)/(Sheet1!D$3:AR$199&lt;&gt;""),ROW(100:100))),"")</f>
        <v>7</v>
      </c>
      <c r="C102" s="2">
        <f>IFERROR(INDEX(Sheet1!D$1:AR$199,_xlfn.AGGREGATE(15,6,ROW(D$3:AR$776)/(Sheet1!D$3:AR$199&lt;&gt;""),ROW(100:100)),COUNTIF(B$3:B102,B102)),"")</f>
        <v>2013</v>
      </c>
    </row>
    <row r="103" spans="1:3" x14ac:dyDescent="0.25">
      <c r="A103" s="2" t="s">
        <v>200</v>
      </c>
      <c r="B103" s="2">
        <f>IFERROR(INDEX(Sheet1!B$1:B$199,_xlfn.AGGREGATE(15,6,ROW(D$3:AR$776)/(Sheet1!D$3:AR$199&lt;&gt;""),ROW(101:101))),"")</f>
        <v>7</v>
      </c>
      <c r="C103" s="2">
        <f>IFERROR(INDEX(Sheet1!D$1:AR$199,_xlfn.AGGREGATE(15,6,ROW(D$3:AR$776)/(Sheet1!D$3:AR$199&lt;&gt;""),ROW(101:101)),COUNTIF(B$3:B103,B103)),"")</f>
        <v>2014</v>
      </c>
    </row>
    <row r="104" spans="1:3" x14ac:dyDescent="0.25">
      <c r="A104" s="2" t="s">
        <v>200</v>
      </c>
      <c r="B104" s="2">
        <f>IFERROR(INDEX(Sheet1!B$1:B$199,_xlfn.AGGREGATE(15,6,ROW(D$3:AR$776)/(Sheet1!D$3:AR$199&lt;&gt;""),ROW(102:102))),"")</f>
        <v>7</v>
      </c>
      <c r="C104" s="2">
        <f>IFERROR(INDEX(Sheet1!D$1:AR$199,_xlfn.AGGREGATE(15,6,ROW(D$3:AR$776)/(Sheet1!D$3:AR$199&lt;&gt;""),ROW(102:102)),COUNTIF(B$3:B104,B104)),"")</f>
        <v>2015</v>
      </c>
    </row>
    <row r="105" spans="1:3" x14ac:dyDescent="0.25">
      <c r="A105" s="2" t="s">
        <v>200</v>
      </c>
      <c r="B105" s="2">
        <f>IFERROR(INDEX(Sheet1!B$1:B$199,_xlfn.AGGREGATE(15,6,ROW(D$3:AR$776)/(Sheet1!D$3:AR$199&lt;&gt;""),ROW(103:103))),"")</f>
        <v>7</v>
      </c>
      <c r="C105" s="2">
        <f>IFERROR(INDEX(Sheet1!D$1:AR$199,_xlfn.AGGREGATE(15,6,ROW(D$3:AR$776)/(Sheet1!D$3:AR$199&lt;&gt;""),ROW(103:103)),COUNTIF(B$3:B105,B105)),"")</f>
        <v>2016</v>
      </c>
    </row>
    <row r="106" spans="1:3" x14ac:dyDescent="0.25">
      <c r="A106" s="2" t="s">
        <v>200</v>
      </c>
      <c r="B106" s="2">
        <f>IFERROR(INDEX(Sheet1!B$1:B$199,_xlfn.AGGREGATE(15,6,ROW(D$3:AR$776)/(Sheet1!D$3:AR$199&lt;&gt;""),ROW(104:104))),"")</f>
        <v>8</v>
      </c>
      <c r="C106" s="2">
        <f>IFERROR(INDEX(Sheet1!D$1:AR$199,_xlfn.AGGREGATE(15,6,ROW(D$3:AR$776)/(Sheet1!D$3:AR$199&lt;&gt;""),ROW(104:104)),COUNTIF(B$3:B106,B106)),"")</f>
        <v>1995</v>
      </c>
    </row>
    <row r="107" spans="1:3" x14ac:dyDescent="0.25">
      <c r="A107" s="2" t="s">
        <v>200</v>
      </c>
      <c r="B107" s="2">
        <f>IFERROR(INDEX(Sheet1!B$1:B$199,_xlfn.AGGREGATE(15,6,ROW(D$3:AR$776)/(Sheet1!D$3:AR$199&lt;&gt;""),ROW(105:105))),"")</f>
        <v>8</v>
      </c>
      <c r="C107" s="2">
        <f>IFERROR(INDEX(Sheet1!D$1:AR$199,_xlfn.AGGREGATE(15,6,ROW(D$3:AR$776)/(Sheet1!D$3:AR$199&lt;&gt;""),ROW(105:105)),COUNTIF(B$3:B107,B107)),"")</f>
        <v>1996</v>
      </c>
    </row>
    <row r="108" spans="1:3" x14ac:dyDescent="0.25">
      <c r="A108" s="2" t="s">
        <v>200</v>
      </c>
      <c r="B108" s="2">
        <f>IFERROR(INDEX(Sheet1!B$1:B$199,_xlfn.AGGREGATE(15,6,ROW(D$3:AR$776)/(Sheet1!D$3:AR$199&lt;&gt;""),ROW(106:106))),"")</f>
        <v>8</v>
      </c>
      <c r="C108" s="2">
        <f>IFERROR(INDEX(Sheet1!D$1:AR$199,_xlfn.AGGREGATE(15,6,ROW(D$3:AR$776)/(Sheet1!D$3:AR$199&lt;&gt;""),ROW(106:106)),COUNTIF(B$3:B108,B108)),"")</f>
        <v>1997</v>
      </c>
    </row>
    <row r="109" spans="1:3" x14ac:dyDescent="0.25">
      <c r="A109" s="2" t="s">
        <v>200</v>
      </c>
      <c r="B109" s="2">
        <f>IFERROR(INDEX(Sheet1!B$1:B$199,_xlfn.AGGREGATE(15,6,ROW(D$3:AR$776)/(Sheet1!D$3:AR$199&lt;&gt;""),ROW(107:107))),"")</f>
        <v>8</v>
      </c>
      <c r="C109" s="2">
        <f>IFERROR(INDEX(Sheet1!D$1:AR$199,_xlfn.AGGREGATE(15,6,ROW(D$3:AR$776)/(Sheet1!D$3:AR$199&lt;&gt;""),ROW(107:107)),COUNTIF(B$3:B109,B109)),"")</f>
        <v>1998</v>
      </c>
    </row>
    <row r="110" spans="1:3" x14ac:dyDescent="0.25">
      <c r="A110" s="2" t="s">
        <v>200</v>
      </c>
      <c r="B110" s="2">
        <f>IFERROR(INDEX(Sheet1!B$1:B$199,_xlfn.AGGREGATE(15,6,ROW(D$3:AR$776)/(Sheet1!D$3:AR$199&lt;&gt;""),ROW(108:108))),"")</f>
        <v>8</v>
      </c>
      <c r="C110" s="2">
        <f>IFERROR(INDEX(Sheet1!D$1:AR$199,_xlfn.AGGREGATE(15,6,ROW(D$3:AR$776)/(Sheet1!D$3:AR$199&lt;&gt;""),ROW(108:108)),COUNTIF(B$3:B110,B110)),"")</f>
        <v>1999</v>
      </c>
    </row>
    <row r="111" spans="1:3" x14ac:dyDescent="0.25">
      <c r="A111" s="2" t="s">
        <v>200</v>
      </c>
      <c r="B111" s="2">
        <f>IFERROR(INDEX(Sheet1!B$1:B$199,_xlfn.AGGREGATE(15,6,ROW(D$3:AR$776)/(Sheet1!D$3:AR$199&lt;&gt;""),ROW(109:109))),"")</f>
        <v>8</v>
      </c>
      <c r="C111" s="2">
        <f>IFERROR(INDEX(Sheet1!D$1:AR$199,_xlfn.AGGREGATE(15,6,ROW(D$3:AR$776)/(Sheet1!D$3:AR$199&lt;&gt;""),ROW(109:109)),COUNTIF(B$3:B111,B111)),"")</f>
        <v>2000</v>
      </c>
    </row>
    <row r="112" spans="1:3" x14ac:dyDescent="0.25">
      <c r="A112" s="2" t="s">
        <v>200</v>
      </c>
      <c r="B112" s="2">
        <f>IFERROR(INDEX(Sheet1!B$1:B$199,_xlfn.AGGREGATE(15,6,ROW(D$3:AR$776)/(Sheet1!D$3:AR$199&lt;&gt;""),ROW(110:110))),"")</f>
        <v>8</v>
      </c>
      <c r="C112" s="2">
        <f>IFERROR(INDEX(Sheet1!D$1:AR$199,_xlfn.AGGREGATE(15,6,ROW(D$3:AR$776)/(Sheet1!D$3:AR$199&lt;&gt;""),ROW(110:110)),COUNTIF(B$3:B112,B112)),"")</f>
        <v>2001</v>
      </c>
    </row>
    <row r="113" spans="1:3" x14ac:dyDescent="0.25">
      <c r="A113" s="2" t="s">
        <v>200</v>
      </c>
      <c r="B113" s="2">
        <f>IFERROR(INDEX(Sheet1!B$1:B$199,_xlfn.AGGREGATE(15,6,ROW(D$3:AR$776)/(Sheet1!D$3:AR$199&lt;&gt;""),ROW(111:111))),"")</f>
        <v>8</v>
      </c>
      <c r="C113" s="2">
        <f>IFERROR(INDEX(Sheet1!D$1:AR$199,_xlfn.AGGREGATE(15,6,ROW(D$3:AR$776)/(Sheet1!D$3:AR$199&lt;&gt;""),ROW(111:111)),COUNTIF(B$3:B113,B113)),"")</f>
        <v>2002</v>
      </c>
    </row>
    <row r="114" spans="1:3" x14ac:dyDescent="0.25">
      <c r="A114" s="2" t="s">
        <v>200</v>
      </c>
      <c r="B114" s="2">
        <f>IFERROR(INDEX(Sheet1!B$1:B$199,_xlfn.AGGREGATE(15,6,ROW(D$3:AR$776)/(Sheet1!D$3:AR$199&lt;&gt;""),ROW(112:112))),"")</f>
        <v>8</v>
      </c>
      <c r="C114" s="2">
        <f>IFERROR(INDEX(Sheet1!D$1:AR$199,_xlfn.AGGREGATE(15,6,ROW(D$3:AR$776)/(Sheet1!D$3:AR$199&lt;&gt;""),ROW(112:112)),COUNTIF(B$3:B114,B114)),"")</f>
        <v>2003</v>
      </c>
    </row>
    <row r="115" spans="1:3" x14ac:dyDescent="0.25">
      <c r="A115" s="2" t="s">
        <v>200</v>
      </c>
      <c r="B115" s="2">
        <f>IFERROR(INDEX(Sheet1!B$1:B$199,_xlfn.AGGREGATE(15,6,ROW(D$3:AR$776)/(Sheet1!D$3:AR$199&lt;&gt;""),ROW(113:113))),"")</f>
        <v>8</v>
      </c>
      <c r="C115" s="2">
        <f>IFERROR(INDEX(Sheet1!D$1:AR$199,_xlfn.AGGREGATE(15,6,ROW(D$3:AR$776)/(Sheet1!D$3:AR$199&lt;&gt;""),ROW(113:113)),COUNTIF(B$3:B115,B115)),"")</f>
        <v>2004</v>
      </c>
    </row>
    <row r="116" spans="1:3" x14ac:dyDescent="0.25">
      <c r="A116" s="2" t="s">
        <v>200</v>
      </c>
      <c r="B116" s="2">
        <f>IFERROR(INDEX(Sheet1!B$1:B$199,_xlfn.AGGREGATE(15,6,ROW(D$3:AR$776)/(Sheet1!D$3:AR$199&lt;&gt;""),ROW(114:114))),"")</f>
        <v>8</v>
      </c>
      <c r="C116" s="2">
        <f>IFERROR(INDEX(Sheet1!D$1:AR$199,_xlfn.AGGREGATE(15,6,ROW(D$3:AR$776)/(Sheet1!D$3:AR$199&lt;&gt;""),ROW(114:114)),COUNTIF(B$3:B116,B116)),"")</f>
        <v>2005</v>
      </c>
    </row>
    <row r="117" spans="1:3" x14ac:dyDescent="0.25">
      <c r="A117" s="2" t="s">
        <v>200</v>
      </c>
      <c r="B117" s="2">
        <f>IFERROR(INDEX(Sheet1!B$1:B$199,_xlfn.AGGREGATE(15,6,ROW(D$3:AR$776)/(Sheet1!D$3:AR$199&lt;&gt;""),ROW(115:115))),"")</f>
        <v>8</v>
      </c>
      <c r="C117" s="2">
        <f>IFERROR(INDEX(Sheet1!D$1:AR$199,_xlfn.AGGREGATE(15,6,ROW(D$3:AR$776)/(Sheet1!D$3:AR$199&lt;&gt;""),ROW(115:115)),COUNTIF(B$3:B117,B117)),"")</f>
        <v>2006</v>
      </c>
    </row>
    <row r="118" spans="1:3" x14ac:dyDescent="0.25">
      <c r="A118" s="2" t="s">
        <v>200</v>
      </c>
      <c r="B118" s="2">
        <f>IFERROR(INDEX(Sheet1!B$1:B$199,_xlfn.AGGREGATE(15,6,ROW(D$3:AR$776)/(Sheet1!D$3:AR$199&lt;&gt;""),ROW(116:116))),"")</f>
        <v>8</v>
      </c>
      <c r="C118" s="2">
        <f>IFERROR(INDEX(Sheet1!D$1:AR$199,_xlfn.AGGREGATE(15,6,ROW(D$3:AR$776)/(Sheet1!D$3:AR$199&lt;&gt;""),ROW(116:116)),COUNTIF(B$3:B118,B118)),"")</f>
        <v>2011</v>
      </c>
    </row>
    <row r="119" spans="1:3" x14ac:dyDescent="0.25">
      <c r="A119" s="2" t="s">
        <v>200</v>
      </c>
      <c r="B119" s="2">
        <f>IFERROR(INDEX(Sheet1!B$1:B$199,_xlfn.AGGREGATE(15,6,ROW(D$3:AR$776)/(Sheet1!D$3:AR$199&lt;&gt;""),ROW(117:117))),"")</f>
        <v>8</v>
      </c>
      <c r="C119" s="2">
        <f>IFERROR(INDEX(Sheet1!D$1:AR$199,_xlfn.AGGREGATE(15,6,ROW(D$3:AR$776)/(Sheet1!D$3:AR$199&lt;&gt;""),ROW(117:117)),COUNTIF(B$3:B119,B119)),"")</f>
        <v>2012</v>
      </c>
    </row>
    <row r="120" spans="1:3" x14ac:dyDescent="0.25">
      <c r="A120" s="2" t="s">
        <v>200</v>
      </c>
      <c r="B120" s="2">
        <f>IFERROR(INDEX(Sheet1!B$1:B$199,_xlfn.AGGREGATE(15,6,ROW(D$3:AR$776)/(Sheet1!D$3:AR$199&lt;&gt;""),ROW(118:118))),"")</f>
        <v>8</v>
      </c>
      <c r="C120" s="2">
        <f>IFERROR(INDEX(Sheet1!D$1:AR$199,_xlfn.AGGREGATE(15,6,ROW(D$3:AR$776)/(Sheet1!D$3:AR$199&lt;&gt;""),ROW(118:118)),COUNTIF(B$3:B120,B120)),"")</f>
        <v>2013</v>
      </c>
    </row>
    <row r="121" spans="1:3" x14ac:dyDescent="0.25">
      <c r="A121" s="2" t="s">
        <v>200</v>
      </c>
      <c r="B121" s="2">
        <f>IFERROR(INDEX(Sheet1!B$1:B$199,_xlfn.AGGREGATE(15,6,ROW(D$3:AR$776)/(Sheet1!D$3:AR$199&lt;&gt;""),ROW(119:119))),"")</f>
        <v>8</v>
      </c>
      <c r="C121" s="2">
        <f>IFERROR(INDEX(Sheet1!D$1:AR$199,_xlfn.AGGREGATE(15,6,ROW(D$3:AR$776)/(Sheet1!D$3:AR$199&lt;&gt;""),ROW(119:119)),COUNTIF(B$3:B121,B121)),"")</f>
        <v>2014</v>
      </c>
    </row>
    <row r="122" spans="1:3" x14ac:dyDescent="0.25">
      <c r="A122" s="2" t="s">
        <v>200</v>
      </c>
      <c r="B122" s="2">
        <f>IFERROR(INDEX(Sheet1!B$1:B$199,_xlfn.AGGREGATE(15,6,ROW(D$3:AR$776)/(Sheet1!D$3:AR$199&lt;&gt;""),ROW(120:120))),"")</f>
        <v>8</v>
      </c>
      <c r="C122" s="2">
        <f>IFERROR(INDEX(Sheet1!D$1:AR$199,_xlfn.AGGREGATE(15,6,ROW(D$3:AR$776)/(Sheet1!D$3:AR$199&lt;&gt;""),ROW(120:120)),COUNTIF(B$3:B122,B122)),"")</f>
        <v>2015</v>
      </c>
    </row>
    <row r="123" spans="1:3" x14ac:dyDescent="0.25">
      <c r="A123" s="2" t="s">
        <v>200</v>
      </c>
      <c r="B123" s="2">
        <f>IFERROR(INDEX(Sheet1!B$1:B$199,_xlfn.AGGREGATE(15,6,ROW(D$3:AR$776)/(Sheet1!D$3:AR$199&lt;&gt;""),ROW(121:121))),"")</f>
        <v>8</v>
      </c>
      <c r="C123" s="2">
        <f>IFERROR(INDEX(Sheet1!D$1:AR$199,_xlfn.AGGREGATE(15,6,ROW(D$3:AR$776)/(Sheet1!D$3:AR$199&lt;&gt;""),ROW(121:121)),COUNTIF(B$3:B123,B123)),"")</f>
        <v>2016</v>
      </c>
    </row>
    <row r="124" spans="1:3" x14ac:dyDescent="0.25">
      <c r="A124" s="2" t="s">
        <v>200</v>
      </c>
      <c r="B124" s="2">
        <f>IFERROR(INDEX(Sheet1!B$1:B$199,_xlfn.AGGREGATE(15,6,ROW(D$3:AR$776)/(Sheet1!D$3:AR$199&lt;&gt;""),ROW(122:122))),"")</f>
        <v>9</v>
      </c>
      <c r="C124" s="2">
        <f>IFERROR(INDEX(Sheet1!D$1:AR$199,_xlfn.AGGREGATE(15,6,ROW(D$3:AR$776)/(Sheet1!D$3:AR$199&lt;&gt;""),ROW(122:122)),COUNTIF(B$3:B124,B124)),"")</f>
        <v>1995</v>
      </c>
    </row>
    <row r="125" spans="1:3" x14ac:dyDescent="0.25">
      <c r="A125" s="2" t="s">
        <v>200</v>
      </c>
      <c r="B125" s="2">
        <f>IFERROR(INDEX(Sheet1!B$1:B$199,_xlfn.AGGREGATE(15,6,ROW(D$3:AR$776)/(Sheet1!D$3:AR$199&lt;&gt;""),ROW(123:123))),"")</f>
        <v>9</v>
      </c>
      <c r="C125" s="2">
        <f>IFERROR(INDEX(Sheet1!D$1:AR$199,_xlfn.AGGREGATE(15,6,ROW(D$3:AR$776)/(Sheet1!D$3:AR$199&lt;&gt;""),ROW(123:123)),COUNTIF(B$3:B125,B125)),"")</f>
        <v>1996</v>
      </c>
    </row>
    <row r="126" spans="1:3" x14ac:dyDescent="0.25">
      <c r="A126" s="2" t="s">
        <v>200</v>
      </c>
      <c r="B126" s="2">
        <f>IFERROR(INDEX(Sheet1!B$1:B$199,_xlfn.AGGREGATE(15,6,ROW(D$3:AR$776)/(Sheet1!D$3:AR$199&lt;&gt;""),ROW(124:124))),"")</f>
        <v>9</v>
      </c>
      <c r="C126" s="2">
        <f>IFERROR(INDEX(Sheet1!D$1:AR$199,_xlfn.AGGREGATE(15,6,ROW(D$3:AR$776)/(Sheet1!D$3:AR$199&lt;&gt;""),ROW(124:124)),COUNTIF(B$3:B126,B126)),"")</f>
        <v>1997</v>
      </c>
    </row>
    <row r="127" spans="1:3" x14ac:dyDescent="0.25">
      <c r="A127" s="2" t="s">
        <v>200</v>
      </c>
      <c r="B127" s="2">
        <f>IFERROR(INDEX(Sheet1!B$1:B$199,_xlfn.AGGREGATE(15,6,ROW(D$3:AR$776)/(Sheet1!D$3:AR$199&lt;&gt;""),ROW(125:125))),"")</f>
        <v>9</v>
      </c>
      <c r="C127" s="2">
        <f>IFERROR(INDEX(Sheet1!D$1:AR$199,_xlfn.AGGREGATE(15,6,ROW(D$3:AR$776)/(Sheet1!D$3:AR$199&lt;&gt;""),ROW(125:125)),COUNTIF(B$3:B127,B127)),"")</f>
        <v>1998</v>
      </c>
    </row>
    <row r="128" spans="1:3" x14ac:dyDescent="0.25">
      <c r="A128" s="2" t="s">
        <v>200</v>
      </c>
      <c r="B128" s="2">
        <f>IFERROR(INDEX(Sheet1!B$1:B$199,_xlfn.AGGREGATE(15,6,ROW(D$3:AR$776)/(Sheet1!D$3:AR$199&lt;&gt;""),ROW(126:126))),"")</f>
        <v>9</v>
      </c>
      <c r="C128" s="2">
        <f>IFERROR(INDEX(Sheet1!D$1:AR$199,_xlfn.AGGREGATE(15,6,ROW(D$3:AR$776)/(Sheet1!D$3:AR$199&lt;&gt;""),ROW(126:126)),COUNTIF(B$3:B128,B128)),"")</f>
        <v>1999</v>
      </c>
    </row>
    <row r="129" spans="1:3" x14ac:dyDescent="0.25">
      <c r="A129" s="2" t="s">
        <v>200</v>
      </c>
      <c r="B129" s="2">
        <f>IFERROR(INDEX(Sheet1!B$1:B$199,_xlfn.AGGREGATE(15,6,ROW(D$3:AR$776)/(Sheet1!D$3:AR$199&lt;&gt;""),ROW(127:127))),"")</f>
        <v>9</v>
      </c>
      <c r="C129" s="2">
        <f>IFERROR(INDEX(Sheet1!D$1:AR$199,_xlfn.AGGREGATE(15,6,ROW(D$3:AR$776)/(Sheet1!D$3:AR$199&lt;&gt;""),ROW(127:127)),COUNTIF(B$3:B129,B129)),"")</f>
        <v>2000</v>
      </c>
    </row>
    <row r="130" spans="1:3" x14ac:dyDescent="0.25">
      <c r="A130" s="2" t="s">
        <v>200</v>
      </c>
      <c r="B130" s="2">
        <f>IFERROR(INDEX(Sheet1!B$1:B$199,_xlfn.AGGREGATE(15,6,ROW(D$3:AR$776)/(Sheet1!D$3:AR$199&lt;&gt;""),ROW(128:128))),"")</f>
        <v>9</v>
      </c>
      <c r="C130" s="2">
        <f>IFERROR(INDEX(Sheet1!D$1:AR$199,_xlfn.AGGREGATE(15,6,ROW(D$3:AR$776)/(Sheet1!D$3:AR$199&lt;&gt;""),ROW(128:128)),COUNTIF(B$3:B130,B130)),"")</f>
        <v>2001</v>
      </c>
    </row>
    <row r="131" spans="1:3" x14ac:dyDescent="0.25">
      <c r="A131" s="2" t="s">
        <v>200</v>
      </c>
      <c r="B131" s="2">
        <f>IFERROR(INDEX(Sheet1!B$1:B$199,_xlfn.AGGREGATE(15,6,ROW(D$3:AR$776)/(Sheet1!D$3:AR$199&lt;&gt;""),ROW(129:129))),"")</f>
        <v>9</v>
      </c>
      <c r="C131" s="2">
        <f>IFERROR(INDEX(Sheet1!D$1:AR$199,_xlfn.AGGREGATE(15,6,ROW(D$3:AR$776)/(Sheet1!D$3:AR$199&lt;&gt;""),ROW(129:129)),COUNTIF(B$3:B131,B131)),"")</f>
        <v>2002</v>
      </c>
    </row>
    <row r="132" spans="1:3" x14ac:dyDescent="0.25">
      <c r="A132" s="2" t="s">
        <v>200</v>
      </c>
      <c r="B132" s="2">
        <f>IFERROR(INDEX(Sheet1!B$1:B$199,_xlfn.AGGREGATE(15,6,ROW(D$3:AR$776)/(Sheet1!D$3:AR$199&lt;&gt;""),ROW(130:130))),"")</f>
        <v>9</v>
      </c>
      <c r="C132" s="2">
        <f>IFERROR(INDEX(Sheet1!D$1:AR$199,_xlfn.AGGREGATE(15,6,ROW(D$3:AR$776)/(Sheet1!D$3:AR$199&lt;&gt;""),ROW(130:130)),COUNTIF(B$3:B132,B132)),"")</f>
        <v>2003</v>
      </c>
    </row>
    <row r="133" spans="1:3" x14ac:dyDescent="0.25">
      <c r="A133" s="2" t="s">
        <v>200</v>
      </c>
      <c r="B133" s="2">
        <f>IFERROR(INDEX(Sheet1!B$1:B$199,_xlfn.AGGREGATE(15,6,ROW(D$3:AR$776)/(Sheet1!D$3:AR$199&lt;&gt;""),ROW(131:131))),"")</f>
        <v>9</v>
      </c>
      <c r="C133" s="2">
        <f>IFERROR(INDEX(Sheet1!D$1:AR$199,_xlfn.AGGREGATE(15,6,ROW(D$3:AR$776)/(Sheet1!D$3:AR$199&lt;&gt;""),ROW(131:131)),COUNTIF(B$3:B133,B133)),"")</f>
        <v>2004</v>
      </c>
    </row>
    <row r="134" spans="1:3" x14ac:dyDescent="0.25">
      <c r="A134" s="2" t="s">
        <v>200</v>
      </c>
      <c r="B134" s="2">
        <f>IFERROR(INDEX(Sheet1!B$1:B$199,_xlfn.AGGREGATE(15,6,ROW(D$3:AR$776)/(Sheet1!D$3:AR$199&lt;&gt;""),ROW(132:132))),"")</f>
        <v>9</v>
      </c>
      <c r="C134" s="2">
        <f>IFERROR(INDEX(Sheet1!D$1:AR$199,_xlfn.AGGREGATE(15,6,ROW(D$3:AR$776)/(Sheet1!D$3:AR$199&lt;&gt;""),ROW(132:132)),COUNTIF(B$3:B134,B134)),"")</f>
        <v>2005</v>
      </c>
    </row>
    <row r="135" spans="1:3" x14ac:dyDescent="0.25">
      <c r="A135" s="2" t="s">
        <v>200</v>
      </c>
      <c r="B135" s="2">
        <f>IFERROR(INDEX(Sheet1!B$1:B$199,_xlfn.AGGREGATE(15,6,ROW(D$3:AR$776)/(Sheet1!D$3:AR$199&lt;&gt;""),ROW(133:133))),"")</f>
        <v>9</v>
      </c>
      <c r="C135" s="2">
        <f>IFERROR(INDEX(Sheet1!D$1:AR$199,_xlfn.AGGREGATE(15,6,ROW(D$3:AR$776)/(Sheet1!D$3:AR$199&lt;&gt;""),ROW(133:133)),COUNTIF(B$3:B135,B135)),"")</f>
        <v>2006</v>
      </c>
    </row>
    <row r="136" spans="1:3" x14ac:dyDescent="0.25">
      <c r="A136" s="2" t="s">
        <v>200</v>
      </c>
      <c r="B136" s="2">
        <f>IFERROR(INDEX(Sheet1!B$1:B$199,_xlfn.AGGREGATE(15,6,ROW(D$3:AR$776)/(Sheet1!D$3:AR$199&lt;&gt;""),ROW(134:134))),"")</f>
        <v>9</v>
      </c>
      <c r="C136" s="2">
        <f>IFERROR(INDEX(Sheet1!D$1:AR$199,_xlfn.AGGREGATE(15,6,ROW(D$3:AR$776)/(Sheet1!D$3:AR$199&lt;&gt;""),ROW(134:134)),COUNTIF(B$3:B136,B136)),"")</f>
        <v>2011</v>
      </c>
    </row>
    <row r="137" spans="1:3" x14ac:dyDescent="0.25">
      <c r="A137" s="2" t="s">
        <v>200</v>
      </c>
      <c r="B137" s="2">
        <f>IFERROR(INDEX(Sheet1!B$1:B$199,_xlfn.AGGREGATE(15,6,ROW(D$3:AR$776)/(Sheet1!D$3:AR$199&lt;&gt;""),ROW(135:135))),"")</f>
        <v>9</v>
      </c>
      <c r="C137" s="2">
        <f>IFERROR(INDEX(Sheet1!D$1:AR$199,_xlfn.AGGREGATE(15,6,ROW(D$3:AR$776)/(Sheet1!D$3:AR$199&lt;&gt;""),ROW(135:135)),COUNTIF(B$3:B137,B137)),"")</f>
        <v>2012</v>
      </c>
    </row>
    <row r="138" spans="1:3" x14ac:dyDescent="0.25">
      <c r="A138" s="2" t="s">
        <v>200</v>
      </c>
      <c r="B138" s="2">
        <f>IFERROR(INDEX(Sheet1!B$1:B$199,_xlfn.AGGREGATE(15,6,ROW(D$3:AR$776)/(Sheet1!D$3:AR$199&lt;&gt;""),ROW(136:136))),"")</f>
        <v>9</v>
      </c>
      <c r="C138" s="2">
        <f>IFERROR(INDEX(Sheet1!D$1:AR$199,_xlfn.AGGREGATE(15,6,ROW(D$3:AR$776)/(Sheet1!D$3:AR$199&lt;&gt;""),ROW(136:136)),COUNTIF(B$3:B138,B138)),"")</f>
        <v>2013</v>
      </c>
    </row>
    <row r="139" spans="1:3" x14ac:dyDescent="0.25">
      <c r="A139" s="2" t="s">
        <v>200</v>
      </c>
      <c r="B139" s="2">
        <f>IFERROR(INDEX(Sheet1!B$1:B$199,_xlfn.AGGREGATE(15,6,ROW(D$3:AR$776)/(Sheet1!D$3:AR$199&lt;&gt;""),ROW(137:137))),"")</f>
        <v>9</v>
      </c>
      <c r="C139" s="2">
        <f>IFERROR(INDEX(Sheet1!D$1:AR$199,_xlfn.AGGREGATE(15,6,ROW(D$3:AR$776)/(Sheet1!D$3:AR$199&lt;&gt;""),ROW(137:137)),COUNTIF(B$3:B139,B139)),"")</f>
        <v>2014</v>
      </c>
    </row>
    <row r="140" spans="1:3" x14ac:dyDescent="0.25">
      <c r="A140" s="2" t="s">
        <v>200</v>
      </c>
      <c r="B140" s="2">
        <f>IFERROR(INDEX(Sheet1!B$1:B$199,_xlfn.AGGREGATE(15,6,ROW(D$3:AR$776)/(Sheet1!D$3:AR$199&lt;&gt;""),ROW(138:138))),"")</f>
        <v>9</v>
      </c>
      <c r="C140" s="2">
        <f>IFERROR(INDEX(Sheet1!D$1:AR$199,_xlfn.AGGREGATE(15,6,ROW(D$3:AR$776)/(Sheet1!D$3:AR$199&lt;&gt;""),ROW(138:138)),COUNTIF(B$3:B140,B140)),"")</f>
        <v>2015</v>
      </c>
    </row>
    <row r="141" spans="1:3" x14ac:dyDescent="0.25">
      <c r="A141" s="2" t="s">
        <v>200</v>
      </c>
      <c r="B141" s="2">
        <f>IFERROR(INDEX(Sheet1!B$1:B$199,_xlfn.AGGREGATE(15,6,ROW(D$3:AR$776)/(Sheet1!D$3:AR$199&lt;&gt;""),ROW(139:139))),"")</f>
        <v>9</v>
      </c>
      <c r="C141" s="2">
        <f>IFERROR(INDEX(Sheet1!D$1:AR$199,_xlfn.AGGREGATE(15,6,ROW(D$3:AR$776)/(Sheet1!D$3:AR$199&lt;&gt;""),ROW(139:139)),COUNTIF(B$3:B141,B141)),"")</f>
        <v>2016</v>
      </c>
    </row>
    <row r="142" spans="1:3" x14ac:dyDescent="0.25">
      <c r="A142" s="2" t="s">
        <v>200</v>
      </c>
      <c r="B142" s="2">
        <f>IFERROR(INDEX(Sheet1!B$1:B$199,_xlfn.AGGREGATE(15,6,ROW(D$3:AR$776)/(Sheet1!D$3:AR$199&lt;&gt;""),ROW(140:140))),"")</f>
        <v>10</v>
      </c>
      <c r="C142" s="2">
        <f>IFERROR(INDEX(Sheet1!D$1:AR$199,_xlfn.AGGREGATE(15,6,ROW(D$3:AR$776)/(Sheet1!D$3:AR$199&lt;&gt;""),ROW(140:140)),COUNTIF(B$3:B142,B142)),"")</f>
        <v>2008</v>
      </c>
    </row>
    <row r="143" spans="1:3" x14ac:dyDescent="0.25">
      <c r="A143" s="2" t="s">
        <v>200</v>
      </c>
      <c r="B143" s="2">
        <f>IFERROR(INDEX(Sheet1!B$1:B$199,_xlfn.AGGREGATE(15,6,ROW(D$3:AR$776)/(Sheet1!D$3:AR$199&lt;&gt;""),ROW(141:141))),"")</f>
        <v>10</v>
      </c>
      <c r="C143" s="2" t="str">
        <f>IFERROR(INDEX(Sheet1!D$1:AR$199,_xlfn.AGGREGATE(15,6,ROW(D$3:AR$776)/(Sheet1!D$3:AR$199&lt;&gt;""),ROW(141:141)),COUNTIF(B$3:B143,B143)),"")</f>
        <v xml:space="preserve">купить </v>
      </c>
    </row>
    <row r="144" spans="1:3" x14ac:dyDescent="0.25">
      <c r="A144" s="2" t="s">
        <v>200</v>
      </c>
      <c r="B144" s="2">
        <f>IFERROR(INDEX(Sheet1!B$1:B$199,_xlfn.AGGREGATE(15,6,ROW(D$3:AR$776)/(Sheet1!D$3:AR$199&lt;&gt;""),ROW(142:142))),"")</f>
        <v>10</v>
      </c>
      <c r="C144" s="2" t="str">
        <f>IFERROR(INDEX(Sheet1!D$1:AR$199,_xlfn.AGGREGATE(15,6,ROW(D$3:AR$776)/(Sheet1!D$3:AR$199&lt;&gt;""),ROW(142:142)),COUNTIF(B$3:B144,B144)),"")</f>
        <v xml:space="preserve">т250 </v>
      </c>
    </row>
    <row r="145" spans="1:3" x14ac:dyDescent="0.25">
      <c r="A145" s="2" t="s">
        <v>200</v>
      </c>
      <c r="B145" s="2">
        <f>IFERROR(INDEX(Sheet1!B$1:B$199,_xlfn.AGGREGATE(15,6,ROW(D$3:AR$776)/(Sheet1!D$3:AR$199&lt;&gt;""),ROW(143:143))),"")</f>
        <v>10</v>
      </c>
      <c r="C145" s="2" t="str">
        <f>IFERROR(INDEX(Sheet1!D$1:AR$199,_xlfn.AGGREGATE(15,6,ROW(D$3:AR$776)/(Sheet1!D$3:AR$199&lt;&gt;""),ROW(143:143)),COUNTIF(B$3:B145,B145)),"")</f>
        <v xml:space="preserve">т300 </v>
      </c>
    </row>
    <row r="146" spans="1:3" x14ac:dyDescent="0.25">
      <c r="A146" s="2" t="s">
        <v>200</v>
      </c>
      <c r="B146" s="2">
        <f>IFERROR(INDEX(Sheet1!B$1:B$199,_xlfn.AGGREGATE(15,6,ROW(D$3:AR$776)/(Sheet1!D$3:AR$199&lt;&gt;""),ROW(144:144))),"")</f>
        <v>10</v>
      </c>
      <c r="C146" s="2" t="str">
        <f>IFERROR(INDEX(Sheet1!D$1:AR$199,_xlfn.AGGREGATE(15,6,ROW(D$3:AR$776)/(Sheet1!D$3:AR$199&lt;&gt;""),ROW(144:144)),COUNTIF(B$3:B146,B146)),"")</f>
        <v xml:space="preserve">шевроле </v>
      </c>
    </row>
    <row r="147" spans="1:3" x14ac:dyDescent="0.25">
      <c r="A147" s="2" t="s">
        <v>200</v>
      </c>
      <c r="B147" s="2">
        <f>IFERROR(INDEX(Sheet1!B$1:B$199,_xlfn.AGGREGATE(15,6,ROW(D$3:AR$776)/(Sheet1!D$3:AR$199&lt;&gt;""),ROW(145:145))),"")</f>
        <v>10</v>
      </c>
      <c r="C147" s="2" t="str">
        <f>IFERROR(INDEX(Sheet1!D$1:AR$199,_xlfn.AGGREGATE(15,6,ROW(D$3:AR$776)/(Sheet1!D$3:AR$199&lt;&gt;""),ROW(145:145)),COUNTIF(B$3:B147,B147)),"")</f>
        <v xml:space="preserve">штатная </v>
      </c>
    </row>
    <row r="148" spans="1:3" x14ac:dyDescent="0.25">
      <c r="A148" s="2" t="s">
        <v>200</v>
      </c>
      <c r="B148" s="2">
        <f>IFERROR(INDEX(Sheet1!B$1:B$199,_xlfn.AGGREGATE(15,6,ROW(D$3:AR$776)/(Sheet1!D$3:AR$199&lt;&gt;""),ROW(146:146))),"")</f>
        <v>10</v>
      </c>
      <c r="C148" s="2">
        <f>IFERROR(INDEX(Sheet1!D$1:AR$199,_xlfn.AGGREGATE(15,6,ROW(D$3:AR$776)/(Sheet1!D$3:AR$199&lt;&gt;""),ROW(146:146)),COUNTIF(B$3:B148,B148)),"")</f>
        <v>2007</v>
      </c>
    </row>
    <row r="149" spans="1:3" x14ac:dyDescent="0.25">
      <c r="A149" s="2" t="s">
        <v>200</v>
      </c>
      <c r="B149" s="2">
        <f>IFERROR(INDEX(Sheet1!B$1:B$199,_xlfn.AGGREGATE(15,6,ROW(D$3:AR$776)/(Sheet1!D$3:AR$199&lt;&gt;""),ROW(147:147))),"")</f>
        <v>10</v>
      </c>
      <c r="C149" s="2">
        <f>IFERROR(INDEX(Sheet1!D$1:AR$199,_xlfn.AGGREGATE(15,6,ROW(D$3:AR$776)/(Sheet1!D$3:AR$199&lt;&gt;""),ROW(147:147)),COUNTIF(B$3:B149,B149)),"")</f>
        <v>2012</v>
      </c>
    </row>
    <row r="150" spans="1:3" x14ac:dyDescent="0.25">
      <c r="A150" s="2" t="s">
        <v>200</v>
      </c>
      <c r="B150" s="2">
        <f>IFERROR(INDEX(Sheet1!B$1:B$199,_xlfn.AGGREGATE(15,6,ROW(D$3:AR$776)/(Sheet1!D$3:AR$199&lt;&gt;""),ROW(148:148))),"")</f>
        <v>10</v>
      </c>
      <c r="C150" s="2">
        <f>IFERROR(INDEX(Sheet1!D$1:AR$199,_xlfn.AGGREGATE(15,6,ROW(D$3:AR$776)/(Sheet1!D$3:AR$199&lt;&gt;""),ROW(148:148)),COUNTIF(B$3:B150,B150)),"")</f>
        <v>200</v>
      </c>
    </row>
    <row r="151" spans="1:3" x14ac:dyDescent="0.25">
      <c r="A151" s="2" t="s">
        <v>200</v>
      </c>
      <c r="B151" s="2">
        <f>IFERROR(INDEX(Sheet1!B$1:B$199,_xlfn.AGGREGATE(15,6,ROW(D$3:AR$776)/(Sheet1!D$3:AR$199&lt;&gt;""),ROW(149:149))),"")</f>
        <v>10</v>
      </c>
      <c r="C151" s="2">
        <f>IFERROR(INDEX(Sheet1!D$1:AR$199,_xlfn.AGGREGATE(15,6,ROW(D$3:AR$776)/(Sheet1!D$3:AR$199&lt;&gt;""),ROW(149:149)),COUNTIF(B$3:B151,B151)),"")</f>
        <v>2003</v>
      </c>
    </row>
    <row r="152" spans="1:3" x14ac:dyDescent="0.25">
      <c r="A152" s="2" t="s">
        <v>200</v>
      </c>
      <c r="B152" s="2">
        <f>IFERROR(INDEX(Sheet1!B$1:B$199,_xlfn.AGGREGATE(15,6,ROW(D$3:AR$776)/(Sheet1!D$3:AR$199&lt;&gt;""),ROW(150:150))),"")</f>
        <v>10</v>
      </c>
      <c r="C152" s="2">
        <f>IFERROR(INDEX(Sheet1!D$1:AR$199,_xlfn.AGGREGATE(15,6,ROW(D$3:AR$776)/(Sheet1!D$3:AR$199&lt;&gt;""),ROW(150:150)),COUNTIF(B$3:B152,B152)),"")</f>
        <v>2004</v>
      </c>
    </row>
    <row r="153" spans="1:3" x14ac:dyDescent="0.25">
      <c r="A153" s="2" t="s">
        <v>200</v>
      </c>
      <c r="B153" s="2">
        <f>IFERROR(INDEX(Sheet1!B$1:B$199,_xlfn.AGGREGATE(15,6,ROW(D$3:AR$776)/(Sheet1!D$3:AR$199&lt;&gt;""),ROW(151:151))),"")</f>
        <v>10</v>
      </c>
      <c r="C153" s="2">
        <f>IFERROR(INDEX(Sheet1!D$1:AR$199,_xlfn.AGGREGATE(15,6,ROW(D$3:AR$776)/(Sheet1!D$3:AR$199&lt;&gt;""),ROW(151:151)),COUNTIF(B$3:B153,B153)),"")</f>
        <v>2005</v>
      </c>
    </row>
    <row r="154" spans="1:3" x14ac:dyDescent="0.25">
      <c r="A154" s="2" t="s">
        <v>200</v>
      </c>
      <c r="B154" s="2">
        <f>IFERROR(INDEX(Sheet1!B$1:B$199,_xlfn.AGGREGATE(15,6,ROW(D$3:AR$776)/(Sheet1!D$3:AR$199&lt;&gt;""),ROW(152:152))),"")</f>
        <v>10</v>
      </c>
      <c r="C154" s="2" t="str">
        <f>IFERROR(INDEX(Sheet1!D$1:AR$199,_xlfn.AGGREGATE(15,6,ROW(D$3:AR$776)/(Sheet1!D$3:AR$199&lt;&gt;""),ROW(152:152)),COUNTIF(B$3:B154,B154)),"")</f>
        <v xml:space="preserve">daewoo </v>
      </c>
    </row>
    <row r="155" spans="1:3" x14ac:dyDescent="0.25">
      <c r="A155" s="2" t="s">
        <v>200</v>
      </c>
      <c r="B155" s="2">
        <f>IFERROR(INDEX(Sheet1!B$1:B$199,_xlfn.AGGREGATE(15,6,ROW(D$3:AR$776)/(Sheet1!D$3:AR$199&lt;&gt;""),ROW(153:153))),"")</f>
        <v>10</v>
      </c>
      <c r="C155" s="2" t="str">
        <f>IFERROR(INDEX(Sheet1!D$1:AR$199,_xlfn.AGGREGATE(15,6,ROW(D$3:AR$776)/(Sheet1!D$3:AR$199&lt;&gt;""),ROW(153:153)),COUNTIF(B$3:B155,B155)),"")</f>
        <v xml:space="preserve">t200 </v>
      </c>
    </row>
    <row r="156" spans="1:3" x14ac:dyDescent="0.25">
      <c r="A156" s="2" t="s">
        <v>200</v>
      </c>
      <c r="B156" s="2">
        <f>IFERROR(INDEX(Sheet1!B$1:B$199,_xlfn.AGGREGATE(15,6,ROW(D$3:AR$776)/(Sheet1!D$3:AR$199&lt;&gt;""),ROW(154:154))),"")</f>
        <v>10</v>
      </c>
      <c r="C156" s="2" t="str">
        <f>IFERROR(INDEX(Sheet1!D$1:AR$199,_xlfn.AGGREGATE(15,6,ROW(D$3:AR$776)/(Sheet1!D$3:AR$199&lt;&gt;""),ROW(154:154)),COUNTIF(B$3:B156,B156)),"")</f>
        <v xml:space="preserve">дэу </v>
      </c>
    </row>
    <row r="157" spans="1:3" x14ac:dyDescent="0.25">
      <c r="A157" s="2" t="s">
        <v>200</v>
      </c>
      <c r="B157" s="2">
        <f>IFERROR(INDEX(Sheet1!B$1:B$199,_xlfn.AGGREGATE(15,6,ROW(D$3:AR$776)/(Sheet1!D$3:AR$199&lt;&gt;""),ROW(155:155))),"")</f>
        <v>10</v>
      </c>
      <c r="C157" s="2" t="str">
        <f>IFERROR(INDEX(Sheet1!D$1:AR$199,_xlfn.AGGREGATE(15,6,ROW(D$3:AR$776)/(Sheet1!D$3:AR$199&lt;&gt;""),ROW(155:155)),COUNTIF(B$3:B157,B157)),"")</f>
        <v>т200</v>
      </c>
    </row>
    <row r="158" spans="1:3" x14ac:dyDescent="0.25">
      <c r="A158" s="2" t="s">
        <v>200</v>
      </c>
      <c r="B158" s="2">
        <f>IFERROR(INDEX(Sheet1!B$1:B$199,_xlfn.AGGREGATE(15,6,ROW(D$3:AR$776)/(Sheet1!D$3:AR$199&lt;&gt;""),ROW(156:156))),"")</f>
        <v>11</v>
      </c>
      <c r="C158" s="2">
        <f>IFERROR(INDEX(Sheet1!D$1:AR$199,_xlfn.AGGREGATE(15,6,ROW(D$3:AR$776)/(Sheet1!D$3:AR$199&lt;&gt;""),ROW(156:156)),COUNTIF(B$3:B158,B158)),"")</f>
        <v>2007</v>
      </c>
    </row>
    <row r="159" spans="1:3" x14ac:dyDescent="0.25">
      <c r="A159" s="2" t="s">
        <v>200</v>
      </c>
      <c r="B159" s="2">
        <f>IFERROR(INDEX(Sheet1!B$1:B$199,_xlfn.AGGREGATE(15,6,ROW(D$3:AR$776)/(Sheet1!D$3:AR$199&lt;&gt;""),ROW(157:157))),"")</f>
        <v>11</v>
      </c>
      <c r="C159" s="2">
        <f>IFERROR(INDEX(Sheet1!D$1:AR$199,_xlfn.AGGREGATE(15,6,ROW(D$3:AR$776)/(Sheet1!D$3:AR$199&lt;&gt;""),ROW(157:157)),COUNTIF(B$3:B159,B159)),"")</f>
        <v>2008</v>
      </c>
    </row>
    <row r="160" spans="1:3" x14ac:dyDescent="0.25">
      <c r="A160" s="2" t="s">
        <v>200</v>
      </c>
      <c r="B160" s="2">
        <f>IFERROR(INDEX(Sheet1!B$1:B$199,_xlfn.AGGREGATE(15,6,ROW(D$3:AR$776)/(Sheet1!D$3:AR$199&lt;&gt;""),ROW(158:158))),"")</f>
        <v>11</v>
      </c>
      <c r="C160" s="2">
        <f>IFERROR(INDEX(Sheet1!D$1:AR$199,_xlfn.AGGREGATE(15,6,ROW(D$3:AR$776)/(Sheet1!D$3:AR$199&lt;&gt;""),ROW(158:158)),COUNTIF(B$3:B160,B160)),"")</f>
        <v>2012</v>
      </c>
    </row>
    <row r="161" spans="1:3" x14ac:dyDescent="0.25">
      <c r="A161" s="2" t="s">
        <v>200</v>
      </c>
      <c r="B161" s="2">
        <f>IFERROR(INDEX(Sheet1!B$1:B$199,_xlfn.AGGREGATE(15,6,ROW(D$3:AR$776)/(Sheet1!D$3:AR$199&lt;&gt;""),ROW(159:159))),"")</f>
        <v>11</v>
      </c>
      <c r="C161" s="2" t="str">
        <f>IFERROR(INDEX(Sheet1!D$1:AR$199,_xlfn.AGGREGATE(15,6,ROW(D$3:AR$776)/(Sheet1!D$3:AR$199&lt;&gt;""),ROW(159:159)),COUNTIF(B$3:B161,B161)),"")</f>
        <v xml:space="preserve">купить </v>
      </c>
    </row>
    <row r="162" spans="1:3" x14ac:dyDescent="0.25">
      <c r="A162" s="2" t="s">
        <v>200</v>
      </c>
      <c r="B162" s="2">
        <f>IFERROR(INDEX(Sheet1!B$1:B$199,_xlfn.AGGREGATE(15,6,ROW(D$3:AR$776)/(Sheet1!D$3:AR$199&lt;&gt;""),ROW(160:160))),"")</f>
        <v>11</v>
      </c>
      <c r="C162" s="2" t="str">
        <f>IFERROR(INDEX(Sheet1!D$1:AR$199,_xlfn.AGGREGATE(15,6,ROW(D$3:AR$776)/(Sheet1!D$3:AR$199&lt;&gt;""),ROW(160:160)),COUNTIF(B$3:B162,B162)),"")</f>
        <v xml:space="preserve">т250 </v>
      </c>
    </row>
    <row r="163" spans="1:3" x14ac:dyDescent="0.25">
      <c r="A163" s="2" t="s">
        <v>200</v>
      </c>
      <c r="B163" s="2">
        <f>IFERROR(INDEX(Sheet1!B$1:B$199,_xlfn.AGGREGATE(15,6,ROW(D$3:AR$776)/(Sheet1!D$3:AR$199&lt;&gt;""),ROW(161:161))),"")</f>
        <v>11</v>
      </c>
      <c r="C163" s="2" t="str">
        <f>IFERROR(INDEX(Sheet1!D$1:AR$199,_xlfn.AGGREGATE(15,6,ROW(D$3:AR$776)/(Sheet1!D$3:AR$199&lt;&gt;""),ROW(161:161)),COUNTIF(B$3:B163,B163)),"")</f>
        <v xml:space="preserve">т300 </v>
      </c>
    </row>
    <row r="164" spans="1:3" x14ac:dyDescent="0.25">
      <c r="A164" s="2" t="s">
        <v>200</v>
      </c>
      <c r="B164" s="2">
        <f>IFERROR(INDEX(Sheet1!B$1:B$199,_xlfn.AGGREGATE(15,6,ROW(D$3:AR$776)/(Sheet1!D$3:AR$199&lt;&gt;""),ROW(162:162))),"")</f>
        <v>11</v>
      </c>
      <c r="C164" s="2" t="str">
        <f>IFERROR(INDEX(Sheet1!D$1:AR$199,_xlfn.AGGREGATE(15,6,ROW(D$3:AR$776)/(Sheet1!D$3:AR$199&lt;&gt;""),ROW(162:162)),COUNTIF(B$3:B164,B164)),"")</f>
        <v xml:space="preserve">штатная </v>
      </c>
    </row>
    <row r="165" spans="1:3" x14ac:dyDescent="0.25">
      <c r="A165" s="2" t="s">
        <v>200</v>
      </c>
      <c r="B165" s="2">
        <f>IFERROR(INDEX(Sheet1!B$1:B$199,_xlfn.AGGREGATE(15,6,ROW(D$3:AR$776)/(Sheet1!D$3:AR$199&lt;&gt;""),ROW(163:163))),"")</f>
        <v>11</v>
      </c>
      <c r="C165" s="2">
        <f>IFERROR(INDEX(Sheet1!D$1:AR$199,_xlfn.AGGREGATE(15,6,ROW(D$3:AR$776)/(Sheet1!D$3:AR$199&lt;&gt;""),ROW(163:163)),COUNTIF(B$3:B165,B165)),"")</f>
        <v>200</v>
      </c>
    </row>
    <row r="166" spans="1:3" x14ac:dyDescent="0.25">
      <c r="A166" s="2" t="s">
        <v>200</v>
      </c>
      <c r="B166" s="2">
        <f>IFERROR(INDEX(Sheet1!B$1:B$199,_xlfn.AGGREGATE(15,6,ROW(D$3:AR$776)/(Sheet1!D$3:AR$199&lt;&gt;""),ROW(164:164))),"")</f>
        <v>11</v>
      </c>
      <c r="C166" s="2">
        <f>IFERROR(INDEX(Sheet1!D$1:AR$199,_xlfn.AGGREGATE(15,6,ROW(D$3:AR$776)/(Sheet1!D$3:AR$199&lt;&gt;""),ROW(164:164)),COUNTIF(B$3:B166,B166)),"")</f>
        <v>2003</v>
      </c>
    </row>
    <row r="167" spans="1:3" x14ac:dyDescent="0.25">
      <c r="A167" s="2" t="s">
        <v>200</v>
      </c>
      <c r="B167" s="2">
        <f>IFERROR(INDEX(Sheet1!B$1:B$199,_xlfn.AGGREGATE(15,6,ROW(D$3:AR$776)/(Sheet1!D$3:AR$199&lt;&gt;""),ROW(165:165))),"")</f>
        <v>11</v>
      </c>
      <c r="C167" s="2">
        <f>IFERROR(INDEX(Sheet1!D$1:AR$199,_xlfn.AGGREGATE(15,6,ROW(D$3:AR$776)/(Sheet1!D$3:AR$199&lt;&gt;""),ROW(165:165)),COUNTIF(B$3:B167,B167)),"")</f>
        <v>2004</v>
      </c>
    </row>
    <row r="168" spans="1:3" x14ac:dyDescent="0.25">
      <c r="A168" s="2" t="s">
        <v>200</v>
      </c>
      <c r="B168" s="2">
        <f>IFERROR(INDEX(Sheet1!B$1:B$199,_xlfn.AGGREGATE(15,6,ROW(D$3:AR$776)/(Sheet1!D$3:AR$199&lt;&gt;""),ROW(166:166))),"")</f>
        <v>11</v>
      </c>
      <c r="C168" s="2">
        <f>IFERROR(INDEX(Sheet1!D$1:AR$199,_xlfn.AGGREGATE(15,6,ROW(D$3:AR$776)/(Sheet1!D$3:AR$199&lt;&gt;""),ROW(166:166)),COUNTIF(B$3:B168,B168)),"")</f>
        <v>2005</v>
      </c>
    </row>
    <row r="169" spans="1:3" x14ac:dyDescent="0.25">
      <c r="A169" s="2" t="s">
        <v>200</v>
      </c>
      <c r="B169" s="2">
        <f>IFERROR(INDEX(Sheet1!B$1:B$199,_xlfn.AGGREGATE(15,6,ROW(D$3:AR$776)/(Sheet1!D$3:AR$199&lt;&gt;""),ROW(167:167))),"")</f>
        <v>11</v>
      </c>
      <c r="C169" s="2" t="str">
        <f>IFERROR(INDEX(Sheet1!D$1:AR$199,_xlfn.AGGREGATE(15,6,ROW(D$3:AR$776)/(Sheet1!D$3:AR$199&lt;&gt;""),ROW(167:167)),COUNTIF(B$3:B169,B169)),"")</f>
        <v xml:space="preserve">daewoo </v>
      </c>
    </row>
    <row r="170" spans="1:3" x14ac:dyDescent="0.25">
      <c r="A170" s="2" t="s">
        <v>200</v>
      </c>
      <c r="B170" s="2">
        <f>IFERROR(INDEX(Sheet1!B$1:B$199,_xlfn.AGGREGATE(15,6,ROW(D$3:AR$776)/(Sheet1!D$3:AR$199&lt;&gt;""),ROW(168:168))),"")</f>
        <v>11</v>
      </c>
      <c r="C170" s="2" t="str">
        <f>IFERROR(INDEX(Sheet1!D$1:AR$199,_xlfn.AGGREGATE(15,6,ROW(D$3:AR$776)/(Sheet1!D$3:AR$199&lt;&gt;""),ROW(168:168)),COUNTIF(B$3:B170,B170)),"")</f>
        <v xml:space="preserve">t200 </v>
      </c>
    </row>
    <row r="171" spans="1:3" x14ac:dyDescent="0.25">
      <c r="A171" s="2" t="s">
        <v>200</v>
      </c>
      <c r="B171" s="2">
        <f>IFERROR(INDEX(Sheet1!B$1:B$199,_xlfn.AGGREGATE(15,6,ROW(D$3:AR$776)/(Sheet1!D$3:AR$199&lt;&gt;""),ROW(169:169))),"")</f>
        <v>11</v>
      </c>
      <c r="C171" s="2" t="str">
        <f>IFERROR(INDEX(Sheet1!D$1:AR$199,_xlfn.AGGREGATE(15,6,ROW(D$3:AR$776)/(Sheet1!D$3:AR$199&lt;&gt;""),ROW(169:169)),COUNTIF(B$3:B171,B171)),"")</f>
        <v xml:space="preserve">дэу </v>
      </c>
    </row>
    <row r="172" spans="1:3" x14ac:dyDescent="0.25">
      <c r="A172" s="2" t="s">
        <v>200</v>
      </c>
      <c r="B172" s="2">
        <f>IFERROR(INDEX(Sheet1!B$1:B$199,_xlfn.AGGREGATE(15,6,ROW(D$3:AR$776)/(Sheet1!D$3:AR$199&lt;&gt;""),ROW(170:170))),"")</f>
        <v>11</v>
      </c>
      <c r="C172" s="2" t="str">
        <f>IFERROR(INDEX(Sheet1!D$1:AR$199,_xlfn.AGGREGATE(15,6,ROW(D$3:AR$776)/(Sheet1!D$3:AR$199&lt;&gt;""),ROW(170:170)),COUNTIF(B$3:B172,B172)),"")</f>
        <v>т200</v>
      </c>
    </row>
    <row r="173" spans="1:3" x14ac:dyDescent="0.25">
      <c r="A173" s="2" t="s">
        <v>200</v>
      </c>
      <c r="B173" s="2">
        <f>IFERROR(INDEX(Sheet1!B$1:B$199,_xlfn.AGGREGATE(15,6,ROW(D$3:AR$776)/(Sheet1!D$3:AR$199&lt;&gt;""),ROW(171:171))),"")</f>
        <v>12</v>
      </c>
      <c r="C173" s="2">
        <f>IFERROR(INDEX(Sheet1!D$1:AR$199,_xlfn.AGGREGATE(15,6,ROW(D$3:AR$776)/(Sheet1!D$3:AR$199&lt;&gt;""),ROW(171:171)),COUNTIF(B$3:B173,B173)),"")</f>
        <v>2007</v>
      </c>
    </row>
    <row r="174" spans="1:3" x14ac:dyDescent="0.25">
      <c r="A174" s="2" t="s">
        <v>200</v>
      </c>
      <c r="B174" s="2">
        <f>IFERROR(INDEX(Sheet1!B$1:B$199,_xlfn.AGGREGATE(15,6,ROW(D$3:AR$776)/(Sheet1!D$3:AR$199&lt;&gt;""),ROW(172:172))),"")</f>
        <v>12</v>
      </c>
      <c r="C174" s="2" t="str">
        <f>IFERROR(INDEX(Sheet1!D$1:AR$199,_xlfn.AGGREGATE(15,6,ROW(D$3:AR$776)/(Sheet1!D$3:AR$199&lt;&gt;""),ROW(172:172)),COUNTIF(B$3:B174,B174)),"")</f>
        <v xml:space="preserve">т250 </v>
      </c>
    </row>
    <row r="175" spans="1:3" x14ac:dyDescent="0.25">
      <c r="A175" s="2" t="s">
        <v>200</v>
      </c>
      <c r="B175" s="2">
        <f>IFERROR(INDEX(Sheet1!B$1:B$199,_xlfn.AGGREGATE(15,6,ROW(D$3:AR$776)/(Sheet1!D$3:AR$199&lt;&gt;""),ROW(173:173))),"")</f>
        <v>12</v>
      </c>
      <c r="C175" s="2" t="str">
        <f>IFERROR(INDEX(Sheet1!D$1:AR$199,_xlfn.AGGREGATE(15,6,ROW(D$3:AR$776)/(Sheet1!D$3:AR$199&lt;&gt;""),ROW(173:173)),COUNTIF(B$3:B175,B175)),"")</f>
        <v xml:space="preserve">т300 </v>
      </c>
    </row>
    <row r="176" spans="1:3" x14ac:dyDescent="0.25">
      <c r="A176" s="2" t="s">
        <v>200</v>
      </c>
      <c r="B176" s="2">
        <f>IFERROR(INDEX(Sheet1!B$1:B$199,_xlfn.AGGREGATE(15,6,ROW(D$3:AR$776)/(Sheet1!D$3:AR$199&lt;&gt;""),ROW(174:174))),"")</f>
        <v>12</v>
      </c>
      <c r="C176" s="2" t="str">
        <f>IFERROR(INDEX(Sheet1!D$1:AR$199,_xlfn.AGGREGATE(15,6,ROW(D$3:AR$776)/(Sheet1!D$3:AR$199&lt;&gt;""),ROW(174:174)),COUNTIF(B$3:B176,B176)),"")</f>
        <v xml:space="preserve">шевроле </v>
      </c>
    </row>
    <row r="177" spans="1:3" x14ac:dyDescent="0.25">
      <c r="A177" s="2" t="s">
        <v>200</v>
      </c>
      <c r="B177" s="2">
        <f>IFERROR(INDEX(Sheet1!B$1:B$199,_xlfn.AGGREGATE(15,6,ROW(D$3:AR$776)/(Sheet1!D$3:AR$199&lt;&gt;""),ROW(175:175))),"")</f>
        <v>12</v>
      </c>
      <c r="C177" s="2">
        <f>IFERROR(INDEX(Sheet1!D$1:AR$199,_xlfn.AGGREGATE(15,6,ROW(D$3:AR$776)/(Sheet1!D$3:AR$199&lt;&gt;""),ROW(175:175)),COUNTIF(B$3:B177,B177)),"")</f>
        <v>2008</v>
      </c>
    </row>
    <row r="178" spans="1:3" x14ac:dyDescent="0.25">
      <c r="A178" s="2" t="s">
        <v>200</v>
      </c>
      <c r="B178" s="2">
        <f>IFERROR(INDEX(Sheet1!B$1:B$199,_xlfn.AGGREGATE(15,6,ROW(D$3:AR$776)/(Sheet1!D$3:AR$199&lt;&gt;""),ROW(176:176))),"")</f>
        <v>12</v>
      </c>
      <c r="C178" s="2">
        <f>IFERROR(INDEX(Sheet1!D$1:AR$199,_xlfn.AGGREGATE(15,6,ROW(D$3:AR$776)/(Sheet1!D$3:AR$199&lt;&gt;""),ROW(176:176)),COUNTIF(B$3:B178,B178)),"")</f>
        <v>2012</v>
      </c>
    </row>
    <row r="179" spans="1:3" x14ac:dyDescent="0.25">
      <c r="A179" s="2" t="s">
        <v>200</v>
      </c>
      <c r="B179" s="2">
        <f>IFERROR(INDEX(Sheet1!B$1:B$199,_xlfn.AGGREGATE(15,6,ROW(D$3:AR$776)/(Sheet1!D$3:AR$199&lt;&gt;""),ROW(177:177))),"")</f>
        <v>12</v>
      </c>
      <c r="C179" s="2">
        <f>IFERROR(INDEX(Sheet1!D$1:AR$199,_xlfn.AGGREGATE(15,6,ROW(D$3:AR$776)/(Sheet1!D$3:AR$199&lt;&gt;""),ROW(177:177)),COUNTIF(B$3:B179,B179)),"")</f>
        <v>200</v>
      </c>
    </row>
    <row r="180" spans="1:3" x14ac:dyDescent="0.25">
      <c r="A180" s="2" t="s">
        <v>200</v>
      </c>
      <c r="B180" s="2">
        <f>IFERROR(INDEX(Sheet1!B$1:B$199,_xlfn.AGGREGATE(15,6,ROW(D$3:AR$776)/(Sheet1!D$3:AR$199&lt;&gt;""),ROW(178:178))),"")</f>
        <v>12</v>
      </c>
      <c r="C180" s="2">
        <f>IFERROR(INDEX(Sheet1!D$1:AR$199,_xlfn.AGGREGATE(15,6,ROW(D$3:AR$776)/(Sheet1!D$3:AR$199&lt;&gt;""),ROW(178:178)),COUNTIF(B$3:B180,B180)),"")</f>
        <v>2003</v>
      </c>
    </row>
    <row r="181" spans="1:3" x14ac:dyDescent="0.25">
      <c r="A181" s="2" t="s">
        <v>200</v>
      </c>
      <c r="B181" s="2">
        <f>IFERROR(INDEX(Sheet1!B$1:B$199,_xlfn.AGGREGATE(15,6,ROW(D$3:AR$776)/(Sheet1!D$3:AR$199&lt;&gt;""),ROW(179:179))),"")</f>
        <v>12</v>
      </c>
      <c r="C181" s="2">
        <f>IFERROR(INDEX(Sheet1!D$1:AR$199,_xlfn.AGGREGATE(15,6,ROW(D$3:AR$776)/(Sheet1!D$3:AR$199&lt;&gt;""),ROW(179:179)),COUNTIF(B$3:B181,B181)),"")</f>
        <v>2004</v>
      </c>
    </row>
    <row r="182" spans="1:3" x14ac:dyDescent="0.25">
      <c r="A182" s="2" t="s">
        <v>200</v>
      </c>
      <c r="B182" s="2">
        <f>IFERROR(INDEX(Sheet1!B$1:B$199,_xlfn.AGGREGATE(15,6,ROW(D$3:AR$776)/(Sheet1!D$3:AR$199&lt;&gt;""),ROW(180:180))),"")</f>
        <v>12</v>
      </c>
      <c r="C182" s="2">
        <f>IFERROR(INDEX(Sheet1!D$1:AR$199,_xlfn.AGGREGATE(15,6,ROW(D$3:AR$776)/(Sheet1!D$3:AR$199&lt;&gt;""),ROW(180:180)),COUNTIF(B$3:B182,B182)),"")</f>
        <v>2005</v>
      </c>
    </row>
    <row r="183" spans="1:3" x14ac:dyDescent="0.25">
      <c r="A183" s="2" t="s">
        <v>200</v>
      </c>
      <c r="B183" s="2">
        <f>IFERROR(INDEX(Sheet1!B$1:B$199,_xlfn.AGGREGATE(15,6,ROW(D$3:AR$776)/(Sheet1!D$3:AR$199&lt;&gt;""),ROW(181:181))),"")</f>
        <v>12</v>
      </c>
      <c r="C183" s="2" t="str">
        <f>IFERROR(INDEX(Sheet1!D$1:AR$199,_xlfn.AGGREGATE(15,6,ROW(D$3:AR$776)/(Sheet1!D$3:AR$199&lt;&gt;""),ROW(181:181)),COUNTIF(B$3:B183,B183)),"")</f>
        <v xml:space="preserve">daewoo </v>
      </c>
    </row>
    <row r="184" spans="1:3" x14ac:dyDescent="0.25">
      <c r="A184" s="2" t="s">
        <v>200</v>
      </c>
      <c r="B184" s="2">
        <f>IFERROR(INDEX(Sheet1!B$1:B$199,_xlfn.AGGREGATE(15,6,ROW(D$3:AR$776)/(Sheet1!D$3:AR$199&lt;&gt;""),ROW(182:182))),"")</f>
        <v>12</v>
      </c>
      <c r="C184" s="2" t="str">
        <f>IFERROR(INDEX(Sheet1!D$1:AR$199,_xlfn.AGGREGATE(15,6,ROW(D$3:AR$776)/(Sheet1!D$3:AR$199&lt;&gt;""),ROW(182:182)),COUNTIF(B$3:B184,B184)),"")</f>
        <v xml:space="preserve">t200 </v>
      </c>
    </row>
    <row r="185" spans="1:3" x14ac:dyDescent="0.25">
      <c r="A185" s="2" t="s">
        <v>200</v>
      </c>
      <c r="B185" s="2">
        <f>IFERROR(INDEX(Sheet1!B$1:B$199,_xlfn.AGGREGATE(15,6,ROW(D$3:AR$776)/(Sheet1!D$3:AR$199&lt;&gt;""),ROW(183:183))),"")</f>
        <v>12</v>
      </c>
      <c r="C185" s="2" t="str">
        <f>IFERROR(INDEX(Sheet1!D$1:AR$199,_xlfn.AGGREGATE(15,6,ROW(D$3:AR$776)/(Sheet1!D$3:AR$199&lt;&gt;""),ROW(183:183)),COUNTIF(B$3:B185,B185)),"")</f>
        <v xml:space="preserve">дэу </v>
      </c>
    </row>
    <row r="186" spans="1:3" x14ac:dyDescent="0.25">
      <c r="A186" s="2" t="s">
        <v>200</v>
      </c>
      <c r="B186" s="2">
        <f>IFERROR(INDEX(Sheet1!B$1:B$199,_xlfn.AGGREGATE(15,6,ROW(D$3:AR$776)/(Sheet1!D$3:AR$199&lt;&gt;""),ROW(184:184))),"")</f>
        <v>12</v>
      </c>
      <c r="C186" s="2" t="str">
        <f>IFERROR(INDEX(Sheet1!D$1:AR$199,_xlfn.AGGREGATE(15,6,ROW(D$3:AR$776)/(Sheet1!D$3:AR$199&lt;&gt;""),ROW(184:184)),COUNTIF(B$3:B186,B186)),"")</f>
        <v>т200</v>
      </c>
    </row>
    <row r="187" spans="1:3" x14ac:dyDescent="0.25">
      <c r="A187" s="2" t="s">
        <v>200</v>
      </c>
      <c r="B187" s="2">
        <f>IFERROR(INDEX(Sheet1!B$1:B$199,_xlfn.AGGREGATE(15,6,ROW(D$3:AR$776)/(Sheet1!D$3:AR$199&lt;&gt;""),ROW(185:185))),"")</f>
        <v>13</v>
      </c>
      <c r="C187" s="2">
        <f>IFERROR(INDEX(Sheet1!D$1:AR$199,_xlfn.AGGREGATE(15,6,ROW(D$3:AR$776)/(Sheet1!D$3:AR$199&lt;&gt;""),ROW(185:185)),COUNTIF(B$3:B187,B187)),"")</f>
        <v>2007</v>
      </c>
    </row>
    <row r="188" spans="1:3" x14ac:dyDescent="0.25">
      <c r="A188" s="2" t="s">
        <v>200</v>
      </c>
      <c r="B188" s="2">
        <f>IFERROR(INDEX(Sheet1!B$1:B$199,_xlfn.AGGREGATE(15,6,ROW(D$3:AR$776)/(Sheet1!D$3:AR$199&lt;&gt;""),ROW(186:186))),"")</f>
        <v>13</v>
      </c>
      <c r="C188" s="2">
        <f>IFERROR(INDEX(Sheet1!D$1:AR$199,_xlfn.AGGREGATE(15,6,ROW(D$3:AR$776)/(Sheet1!D$3:AR$199&lt;&gt;""),ROW(186:186)),COUNTIF(B$3:B188,B188)),"")</f>
        <v>2008</v>
      </c>
    </row>
    <row r="189" spans="1:3" x14ac:dyDescent="0.25">
      <c r="A189" s="2" t="s">
        <v>200</v>
      </c>
      <c r="B189" s="2">
        <f>IFERROR(INDEX(Sheet1!B$1:B$199,_xlfn.AGGREGATE(15,6,ROW(D$3:AR$776)/(Sheet1!D$3:AR$199&lt;&gt;""),ROW(187:187))),"")</f>
        <v>13</v>
      </c>
      <c r="C189" s="2">
        <f>IFERROR(INDEX(Sheet1!D$1:AR$199,_xlfn.AGGREGATE(15,6,ROW(D$3:AR$776)/(Sheet1!D$3:AR$199&lt;&gt;""),ROW(187:187)),COUNTIF(B$3:B189,B189)),"")</f>
        <v>2012</v>
      </c>
    </row>
    <row r="190" spans="1:3" x14ac:dyDescent="0.25">
      <c r="A190" s="2" t="s">
        <v>200</v>
      </c>
      <c r="B190" s="2">
        <f>IFERROR(INDEX(Sheet1!B$1:B$199,_xlfn.AGGREGATE(15,6,ROW(D$3:AR$776)/(Sheet1!D$3:AR$199&lt;&gt;""),ROW(188:188))),"")</f>
        <v>13</v>
      </c>
      <c r="C190" s="2" t="str">
        <f>IFERROR(INDEX(Sheet1!D$1:AR$199,_xlfn.AGGREGATE(15,6,ROW(D$3:AR$776)/(Sheet1!D$3:AR$199&lt;&gt;""),ROW(188:188)),COUNTIF(B$3:B190,B190)),"")</f>
        <v xml:space="preserve">т250 </v>
      </c>
    </row>
    <row r="191" spans="1:3" x14ac:dyDescent="0.25">
      <c r="A191" s="2" t="s">
        <v>200</v>
      </c>
      <c r="B191" s="2">
        <f>IFERROR(INDEX(Sheet1!B$1:B$199,_xlfn.AGGREGATE(15,6,ROW(D$3:AR$776)/(Sheet1!D$3:AR$199&lt;&gt;""),ROW(189:189))),"")</f>
        <v>13</v>
      </c>
      <c r="C191" s="2">
        <f>IFERROR(INDEX(Sheet1!D$1:AR$199,_xlfn.AGGREGATE(15,6,ROW(D$3:AR$776)/(Sheet1!D$3:AR$199&lt;&gt;""),ROW(189:189)),COUNTIF(B$3:B191,B191)),"")</f>
        <v>200</v>
      </c>
    </row>
    <row r="192" spans="1:3" x14ac:dyDescent="0.25">
      <c r="A192" s="2" t="s">
        <v>200</v>
      </c>
      <c r="B192" s="2">
        <f>IFERROR(INDEX(Sheet1!B$1:B$199,_xlfn.AGGREGATE(15,6,ROW(D$3:AR$776)/(Sheet1!D$3:AR$199&lt;&gt;""),ROW(190:190))),"")</f>
        <v>13</v>
      </c>
      <c r="C192" s="2">
        <f>IFERROR(INDEX(Sheet1!D$1:AR$199,_xlfn.AGGREGATE(15,6,ROW(D$3:AR$776)/(Sheet1!D$3:AR$199&lt;&gt;""),ROW(190:190)),COUNTIF(B$3:B192,B192)),"")</f>
        <v>2003</v>
      </c>
    </row>
    <row r="193" spans="1:3" x14ac:dyDescent="0.25">
      <c r="A193" s="2" t="s">
        <v>200</v>
      </c>
      <c r="B193" s="2">
        <f>IFERROR(INDEX(Sheet1!B$1:B$199,_xlfn.AGGREGATE(15,6,ROW(D$3:AR$776)/(Sheet1!D$3:AR$199&lt;&gt;""),ROW(191:191))),"")</f>
        <v>13</v>
      </c>
      <c r="C193" s="2">
        <f>IFERROR(INDEX(Sheet1!D$1:AR$199,_xlfn.AGGREGATE(15,6,ROW(D$3:AR$776)/(Sheet1!D$3:AR$199&lt;&gt;""),ROW(191:191)),COUNTIF(B$3:B193,B193)),"")</f>
        <v>2004</v>
      </c>
    </row>
    <row r="194" spans="1:3" x14ac:dyDescent="0.25">
      <c r="A194" s="2" t="s">
        <v>200</v>
      </c>
      <c r="B194" s="2">
        <f>IFERROR(INDEX(Sheet1!B$1:B$199,_xlfn.AGGREGATE(15,6,ROW(D$3:AR$776)/(Sheet1!D$3:AR$199&lt;&gt;""),ROW(192:192))),"")</f>
        <v>13</v>
      </c>
      <c r="C194" s="2">
        <f>IFERROR(INDEX(Sheet1!D$1:AR$199,_xlfn.AGGREGATE(15,6,ROW(D$3:AR$776)/(Sheet1!D$3:AR$199&lt;&gt;""),ROW(192:192)),COUNTIF(B$3:B194,B194)),"")</f>
        <v>2005</v>
      </c>
    </row>
    <row r="195" spans="1:3" x14ac:dyDescent="0.25">
      <c r="A195" s="2" t="s">
        <v>200</v>
      </c>
      <c r="B195" s="2">
        <f>IFERROR(INDEX(Sheet1!B$1:B$199,_xlfn.AGGREGATE(15,6,ROW(D$3:AR$776)/(Sheet1!D$3:AR$199&lt;&gt;""),ROW(193:193))),"")</f>
        <v>13</v>
      </c>
      <c r="C195" s="2" t="str">
        <f>IFERROR(INDEX(Sheet1!D$1:AR$199,_xlfn.AGGREGATE(15,6,ROW(D$3:AR$776)/(Sheet1!D$3:AR$199&lt;&gt;""),ROW(193:193)),COUNTIF(B$3:B195,B195)),"")</f>
        <v xml:space="preserve">daewoo </v>
      </c>
    </row>
    <row r="196" spans="1:3" x14ac:dyDescent="0.25">
      <c r="A196" s="2" t="s">
        <v>200</v>
      </c>
      <c r="B196" s="2">
        <f>IFERROR(INDEX(Sheet1!B$1:B$199,_xlfn.AGGREGATE(15,6,ROW(D$3:AR$776)/(Sheet1!D$3:AR$199&lt;&gt;""),ROW(194:194))),"")</f>
        <v>13</v>
      </c>
      <c r="C196" s="2" t="str">
        <f>IFERROR(INDEX(Sheet1!D$1:AR$199,_xlfn.AGGREGATE(15,6,ROW(D$3:AR$776)/(Sheet1!D$3:AR$199&lt;&gt;""),ROW(194:194)),COUNTIF(B$3:B196,B196)),"")</f>
        <v xml:space="preserve">t200 </v>
      </c>
    </row>
    <row r="197" spans="1:3" x14ac:dyDescent="0.25">
      <c r="A197" s="2" t="s">
        <v>200</v>
      </c>
      <c r="B197" s="2">
        <f>IFERROR(INDEX(Sheet1!B$1:B$199,_xlfn.AGGREGATE(15,6,ROW(D$3:AR$776)/(Sheet1!D$3:AR$199&lt;&gt;""),ROW(195:195))),"")</f>
        <v>13</v>
      </c>
      <c r="C197" s="2" t="str">
        <f>IFERROR(INDEX(Sheet1!D$1:AR$199,_xlfn.AGGREGATE(15,6,ROW(D$3:AR$776)/(Sheet1!D$3:AR$199&lt;&gt;""),ROW(195:195)),COUNTIF(B$3:B197,B197)),"")</f>
        <v xml:space="preserve">дэу </v>
      </c>
    </row>
    <row r="198" spans="1:3" x14ac:dyDescent="0.25">
      <c r="A198" s="2" t="s">
        <v>200</v>
      </c>
      <c r="B198" s="2">
        <f>IFERROR(INDEX(Sheet1!B$1:B$199,_xlfn.AGGREGATE(15,6,ROW(D$3:AR$776)/(Sheet1!D$3:AR$199&lt;&gt;""),ROW(196:196))),"")</f>
        <v>13</v>
      </c>
      <c r="C198" s="2" t="str">
        <f>IFERROR(INDEX(Sheet1!D$1:AR$199,_xlfn.AGGREGATE(15,6,ROW(D$3:AR$776)/(Sheet1!D$3:AR$199&lt;&gt;""),ROW(196:196)),COUNTIF(B$3:B198,B198)),"")</f>
        <v>т200</v>
      </c>
    </row>
    <row r="199" spans="1:3" x14ac:dyDescent="0.25">
      <c r="A199" s="2" t="s">
        <v>200</v>
      </c>
      <c r="B199" s="2">
        <f>IFERROR(INDEX(Sheet1!B$1:B$199,_xlfn.AGGREGATE(15,6,ROW(D$3:AR$776)/(Sheet1!D$3:AR$199&lt;&gt;""),ROW(197:197))),"")</f>
        <v>14</v>
      </c>
      <c r="C199" s="2" t="str">
        <f>IFERROR(INDEX(Sheet1!D$1:AR$199,_xlfn.AGGREGATE(15,6,ROW(D$3:AR$776)/(Sheet1!D$3:AR$199&lt;&gt;""),ROW(197:197)),COUNTIF(B$3:B199,B199)),"")</f>
        <v xml:space="preserve">штатная </v>
      </c>
    </row>
    <row r="200" spans="1:3" x14ac:dyDescent="0.25">
      <c r="A200" s="2" t="s">
        <v>200</v>
      </c>
      <c r="B200" s="2">
        <f>IFERROR(INDEX(Sheet1!B$1:B$199,_xlfn.AGGREGATE(15,6,ROW(D$3:AR$776)/(Sheet1!D$3:AR$199&lt;&gt;""),ROW(198:198))),"")</f>
        <v>14</v>
      </c>
      <c r="C200" s="2">
        <f>IFERROR(INDEX(Sheet1!D$1:AR$199,_xlfn.AGGREGATE(15,6,ROW(D$3:AR$776)/(Sheet1!D$3:AR$199&lt;&gt;""),ROW(198:198)),COUNTIF(B$3:B200,B200)),"")</f>
        <v>200</v>
      </c>
    </row>
    <row r="201" spans="1:3" x14ac:dyDescent="0.25">
      <c r="A201" s="2" t="s">
        <v>200</v>
      </c>
      <c r="B201" s="2">
        <f>IFERROR(INDEX(Sheet1!B$1:B$199,_xlfn.AGGREGATE(15,6,ROW(D$3:AR$776)/(Sheet1!D$3:AR$199&lt;&gt;""),ROW(199:199))),"")</f>
        <v>14</v>
      </c>
      <c r="C201" s="2">
        <f>IFERROR(INDEX(Sheet1!D$1:AR$199,_xlfn.AGGREGATE(15,6,ROW(D$3:AR$776)/(Sheet1!D$3:AR$199&lt;&gt;""),ROW(199:199)),COUNTIF(B$3:B201,B201)),"")</f>
        <v>2003</v>
      </c>
    </row>
    <row r="202" spans="1:3" x14ac:dyDescent="0.25">
      <c r="A202" s="2" t="s">
        <v>200</v>
      </c>
      <c r="B202" s="2">
        <f>IFERROR(INDEX(Sheet1!B$1:B$199,_xlfn.AGGREGATE(15,6,ROW(D$3:AR$776)/(Sheet1!D$3:AR$199&lt;&gt;""),ROW(200:200))),"")</f>
        <v>14</v>
      </c>
      <c r="C202" s="2">
        <f>IFERROR(INDEX(Sheet1!D$1:AR$199,_xlfn.AGGREGATE(15,6,ROW(D$3:AR$776)/(Sheet1!D$3:AR$199&lt;&gt;""),ROW(200:200)),COUNTIF(B$3:B202,B202)),"")</f>
        <v>2004</v>
      </c>
    </row>
    <row r="203" spans="1:3" x14ac:dyDescent="0.25">
      <c r="A203" s="2" t="s">
        <v>200</v>
      </c>
      <c r="B203" s="2">
        <f>IFERROR(INDEX(Sheet1!B$1:B$199,_xlfn.AGGREGATE(15,6,ROW(D$3:AR$776)/(Sheet1!D$3:AR$199&lt;&gt;""),ROW(201:201))),"")</f>
        <v>14</v>
      </c>
      <c r="C203" s="2">
        <f>IFERROR(INDEX(Sheet1!D$1:AR$199,_xlfn.AGGREGATE(15,6,ROW(D$3:AR$776)/(Sheet1!D$3:AR$199&lt;&gt;""),ROW(201:201)),COUNTIF(B$3:B203,B203)),"")</f>
        <v>2005</v>
      </c>
    </row>
    <row r="204" spans="1:3" x14ac:dyDescent="0.25">
      <c r="A204" s="2" t="s">
        <v>200</v>
      </c>
      <c r="B204" s="2">
        <f>IFERROR(INDEX(Sheet1!B$1:B$199,_xlfn.AGGREGATE(15,6,ROW(D$3:AR$776)/(Sheet1!D$3:AR$199&lt;&gt;""),ROW(202:202))),"")</f>
        <v>14</v>
      </c>
      <c r="C204" s="2" t="str">
        <f>IFERROR(INDEX(Sheet1!D$1:AR$199,_xlfn.AGGREGATE(15,6,ROW(D$3:AR$776)/(Sheet1!D$3:AR$199&lt;&gt;""),ROW(202:202)),COUNTIF(B$3:B204,B204)),"")</f>
        <v xml:space="preserve">daewoo </v>
      </c>
    </row>
    <row r="205" spans="1:3" x14ac:dyDescent="0.25">
      <c r="A205" s="2" t="s">
        <v>200</v>
      </c>
      <c r="B205" s="2">
        <f>IFERROR(INDEX(Sheet1!B$1:B$199,_xlfn.AGGREGATE(15,6,ROW(D$3:AR$776)/(Sheet1!D$3:AR$199&lt;&gt;""),ROW(203:203))),"")</f>
        <v>14</v>
      </c>
      <c r="C205" s="2" t="str">
        <f>IFERROR(INDEX(Sheet1!D$1:AR$199,_xlfn.AGGREGATE(15,6,ROW(D$3:AR$776)/(Sheet1!D$3:AR$199&lt;&gt;""),ROW(203:203)),COUNTIF(B$3:B205,B205)),"")</f>
        <v xml:space="preserve">t200 </v>
      </c>
    </row>
    <row r="206" spans="1:3" x14ac:dyDescent="0.25">
      <c r="A206" s="2" t="s">
        <v>200</v>
      </c>
      <c r="B206" s="2">
        <f>IFERROR(INDEX(Sheet1!B$1:B$199,_xlfn.AGGREGATE(15,6,ROW(D$3:AR$776)/(Sheet1!D$3:AR$199&lt;&gt;""),ROW(204:204))),"")</f>
        <v>14</v>
      </c>
      <c r="C206" s="2" t="str">
        <f>IFERROR(INDEX(Sheet1!D$1:AR$199,_xlfn.AGGREGATE(15,6,ROW(D$3:AR$776)/(Sheet1!D$3:AR$199&lt;&gt;""),ROW(204:204)),COUNTIF(B$3:B206,B206)),"")</f>
        <v xml:space="preserve">дэу </v>
      </c>
    </row>
    <row r="207" spans="1:3" x14ac:dyDescent="0.25">
      <c r="A207" s="2" t="s">
        <v>200</v>
      </c>
      <c r="B207" s="2">
        <f>IFERROR(INDEX(Sheet1!B$1:B$199,_xlfn.AGGREGATE(15,6,ROW(D$3:AR$776)/(Sheet1!D$3:AR$199&lt;&gt;""),ROW(205:205))),"")</f>
        <v>14</v>
      </c>
      <c r="C207" s="2" t="str">
        <f>IFERROR(INDEX(Sheet1!D$1:AR$199,_xlfn.AGGREGATE(15,6,ROW(D$3:AR$776)/(Sheet1!D$3:AR$199&lt;&gt;""),ROW(205:205)),COUNTIF(B$3:B207,B207)),"")</f>
        <v>т200</v>
      </c>
    </row>
    <row r="208" spans="1:3" x14ac:dyDescent="0.25">
      <c r="A208" s="2" t="s">
        <v>200</v>
      </c>
      <c r="B208" s="2">
        <f>IFERROR(INDEX(Sheet1!B$1:B$199,_xlfn.AGGREGATE(15,6,ROW(D$3:AR$776)/(Sheet1!D$3:AR$199&lt;&gt;""),ROW(206:206))),"")</f>
        <v>15</v>
      </c>
      <c r="C208" s="2" t="str">
        <f>IFERROR(INDEX(Sheet1!D$1:AR$199,_xlfn.AGGREGATE(15,6,ROW(D$3:AR$776)/(Sheet1!D$3:AR$199&lt;&gt;""),ROW(206:206)),COUNTIF(B$3:B208,B208)),"")</f>
        <v xml:space="preserve">шевроле </v>
      </c>
    </row>
    <row r="209" spans="1:3" x14ac:dyDescent="0.25">
      <c r="A209" s="2" t="s">
        <v>200</v>
      </c>
      <c r="B209" s="2">
        <f>IFERROR(INDEX(Sheet1!B$1:B$199,_xlfn.AGGREGATE(15,6,ROW(D$3:AR$776)/(Sheet1!D$3:AR$199&lt;&gt;""),ROW(207:207))),"")</f>
        <v>15</v>
      </c>
      <c r="C209" s="2">
        <f>IFERROR(INDEX(Sheet1!D$1:AR$199,_xlfn.AGGREGATE(15,6,ROW(D$3:AR$776)/(Sheet1!D$3:AR$199&lt;&gt;""),ROW(207:207)),COUNTIF(B$3:B209,B209)),"")</f>
        <v>200</v>
      </c>
    </row>
    <row r="210" spans="1:3" x14ac:dyDescent="0.25">
      <c r="A210" s="2" t="s">
        <v>200</v>
      </c>
      <c r="B210" s="2">
        <f>IFERROR(INDEX(Sheet1!B$1:B$199,_xlfn.AGGREGATE(15,6,ROW(D$3:AR$776)/(Sheet1!D$3:AR$199&lt;&gt;""),ROW(208:208))),"")</f>
        <v>15</v>
      </c>
      <c r="C210" s="2">
        <f>IFERROR(INDEX(Sheet1!D$1:AR$199,_xlfn.AGGREGATE(15,6,ROW(D$3:AR$776)/(Sheet1!D$3:AR$199&lt;&gt;""),ROW(208:208)),COUNTIF(B$3:B210,B210)),"")</f>
        <v>2003</v>
      </c>
    </row>
    <row r="211" spans="1:3" x14ac:dyDescent="0.25">
      <c r="A211" s="2" t="s">
        <v>200</v>
      </c>
      <c r="B211" s="2">
        <f>IFERROR(INDEX(Sheet1!B$1:B$199,_xlfn.AGGREGATE(15,6,ROW(D$3:AR$776)/(Sheet1!D$3:AR$199&lt;&gt;""),ROW(209:209))),"")</f>
        <v>15</v>
      </c>
      <c r="C211" s="2">
        <f>IFERROR(INDEX(Sheet1!D$1:AR$199,_xlfn.AGGREGATE(15,6,ROW(D$3:AR$776)/(Sheet1!D$3:AR$199&lt;&gt;""),ROW(209:209)),COUNTIF(B$3:B211,B211)),"")</f>
        <v>2004</v>
      </c>
    </row>
    <row r="212" spans="1:3" x14ac:dyDescent="0.25">
      <c r="A212" s="2" t="s">
        <v>200</v>
      </c>
      <c r="B212" s="2">
        <f>IFERROR(INDEX(Sheet1!B$1:B$199,_xlfn.AGGREGATE(15,6,ROW(D$3:AR$776)/(Sheet1!D$3:AR$199&lt;&gt;""),ROW(210:210))),"")</f>
        <v>15</v>
      </c>
      <c r="C212" s="2">
        <f>IFERROR(INDEX(Sheet1!D$1:AR$199,_xlfn.AGGREGATE(15,6,ROW(D$3:AR$776)/(Sheet1!D$3:AR$199&lt;&gt;""),ROW(210:210)),COUNTIF(B$3:B212,B212)),"")</f>
        <v>2005</v>
      </c>
    </row>
    <row r="213" spans="1:3" x14ac:dyDescent="0.25">
      <c r="A213" s="2" t="s">
        <v>200</v>
      </c>
      <c r="B213" s="2">
        <f>IFERROR(INDEX(Sheet1!B$1:B$199,_xlfn.AGGREGATE(15,6,ROW(D$3:AR$776)/(Sheet1!D$3:AR$199&lt;&gt;""),ROW(211:211))),"")</f>
        <v>15</v>
      </c>
      <c r="C213" s="2" t="str">
        <f>IFERROR(INDEX(Sheet1!D$1:AR$199,_xlfn.AGGREGATE(15,6,ROW(D$3:AR$776)/(Sheet1!D$3:AR$199&lt;&gt;""),ROW(211:211)),COUNTIF(B$3:B213,B213)),"")</f>
        <v xml:space="preserve">daewoo </v>
      </c>
    </row>
    <row r="214" spans="1:3" x14ac:dyDescent="0.25">
      <c r="A214" s="2" t="s">
        <v>200</v>
      </c>
      <c r="B214" s="2">
        <f>IFERROR(INDEX(Sheet1!B$1:B$199,_xlfn.AGGREGATE(15,6,ROW(D$3:AR$776)/(Sheet1!D$3:AR$199&lt;&gt;""),ROW(212:212))),"")</f>
        <v>15</v>
      </c>
      <c r="C214" s="2" t="str">
        <f>IFERROR(INDEX(Sheet1!D$1:AR$199,_xlfn.AGGREGATE(15,6,ROW(D$3:AR$776)/(Sheet1!D$3:AR$199&lt;&gt;""),ROW(212:212)),COUNTIF(B$3:B214,B214)),"")</f>
        <v xml:space="preserve">t200 </v>
      </c>
    </row>
    <row r="215" spans="1:3" x14ac:dyDescent="0.25">
      <c r="A215" s="2" t="s">
        <v>200</v>
      </c>
      <c r="B215" s="2">
        <f>IFERROR(INDEX(Sheet1!B$1:B$199,_xlfn.AGGREGATE(15,6,ROW(D$3:AR$776)/(Sheet1!D$3:AR$199&lt;&gt;""),ROW(213:213))),"")</f>
        <v>15</v>
      </c>
      <c r="C215" s="2" t="str">
        <f>IFERROR(INDEX(Sheet1!D$1:AR$199,_xlfn.AGGREGATE(15,6,ROW(D$3:AR$776)/(Sheet1!D$3:AR$199&lt;&gt;""),ROW(213:213)),COUNTIF(B$3:B215,B215)),"")</f>
        <v xml:space="preserve">дэу </v>
      </c>
    </row>
    <row r="216" spans="1:3" x14ac:dyDescent="0.25">
      <c r="A216" s="2" t="s">
        <v>200</v>
      </c>
      <c r="B216" s="2">
        <f>IFERROR(INDEX(Sheet1!B$1:B$199,_xlfn.AGGREGATE(15,6,ROW(D$3:AR$776)/(Sheet1!D$3:AR$199&lt;&gt;""),ROW(214:214))),"")</f>
        <v>15</v>
      </c>
      <c r="C216" s="2" t="str">
        <f>IFERROR(INDEX(Sheet1!D$1:AR$199,_xlfn.AGGREGATE(15,6,ROW(D$3:AR$776)/(Sheet1!D$3:AR$199&lt;&gt;""),ROW(214:214)),COUNTIF(B$3:B216,B216)),"")</f>
        <v>т200</v>
      </c>
    </row>
    <row r="217" spans="1:3" x14ac:dyDescent="0.25">
      <c r="A217" s="2" t="s">
        <v>200</v>
      </c>
      <c r="B217" s="2">
        <f>IFERROR(INDEX(Sheet1!B$1:B$199,_xlfn.AGGREGATE(15,6,ROW(D$3:AR$776)/(Sheet1!D$3:AR$199&lt;&gt;""),ROW(215:215))),"")</f>
        <v>16</v>
      </c>
      <c r="C217" s="2" t="str">
        <f>IFERROR(INDEX(Sheet1!D$1:AR$199,_xlfn.AGGREGATE(15,6,ROW(D$3:AR$776)/(Sheet1!D$3:AR$199&lt;&gt;""),ROW(215:215)),COUNTIF(B$3:B217,B217)),"")</f>
        <v xml:space="preserve">штатная </v>
      </c>
    </row>
    <row r="218" spans="1:3" x14ac:dyDescent="0.25">
      <c r="A218" s="2" t="s">
        <v>200</v>
      </c>
      <c r="B218" s="2">
        <f>IFERROR(INDEX(Sheet1!B$1:B$199,_xlfn.AGGREGATE(15,6,ROW(D$3:AR$776)/(Sheet1!D$3:AR$199&lt;&gt;""),ROW(216:216))),"")</f>
        <v>16</v>
      </c>
      <c r="C218" s="2">
        <f>IFERROR(INDEX(Sheet1!D$1:AR$199,_xlfn.AGGREGATE(15,6,ROW(D$3:AR$776)/(Sheet1!D$3:AR$199&lt;&gt;""),ROW(216:216)),COUNTIF(B$3:B218,B218)),"")</f>
        <v>200</v>
      </c>
    </row>
    <row r="219" spans="1:3" x14ac:dyDescent="0.25">
      <c r="A219" s="2" t="s">
        <v>200</v>
      </c>
      <c r="B219" s="2">
        <f>IFERROR(INDEX(Sheet1!B$1:B$199,_xlfn.AGGREGATE(15,6,ROW(D$3:AR$776)/(Sheet1!D$3:AR$199&lt;&gt;""),ROW(217:217))),"")</f>
        <v>16</v>
      </c>
      <c r="C219" s="2">
        <f>IFERROR(INDEX(Sheet1!D$1:AR$199,_xlfn.AGGREGATE(15,6,ROW(D$3:AR$776)/(Sheet1!D$3:AR$199&lt;&gt;""),ROW(217:217)),COUNTIF(B$3:B219,B219)),"")</f>
        <v>2003</v>
      </c>
    </row>
    <row r="220" spans="1:3" x14ac:dyDescent="0.25">
      <c r="A220" s="2" t="s">
        <v>200</v>
      </c>
      <c r="B220" s="2">
        <f>IFERROR(INDEX(Sheet1!B$1:B$199,_xlfn.AGGREGATE(15,6,ROW(D$3:AR$776)/(Sheet1!D$3:AR$199&lt;&gt;""),ROW(218:218))),"")</f>
        <v>16</v>
      </c>
      <c r="C220" s="2">
        <f>IFERROR(INDEX(Sheet1!D$1:AR$199,_xlfn.AGGREGATE(15,6,ROW(D$3:AR$776)/(Sheet1!D$3:AR$199&lt;&gt;""),ROW(218:218)),COUNTIF(B$3:B220,B220)),"")</f>
        <v>2004</v>
      </c>
    </row>
    <row r="221" spans="1:3" x14ac:dyDescent="0.25">
      <c r="A221" s="2" t="s">
        <v>200</v>
      </c>
      <c r="B221" s="2">
        <f>IFERROR(INDEX(Sheet1!B$1:B$199,_xlfn.AGGREGATE(15,6,ROW(D$3:AR$776)/(Sheet1!D$3:AR$199&lt;&gt;""),ROW(219:219))),"")</f>
        <v>16</v>
      </c>
      <c r="C221" s="2">
        <f>IFERROR(INDEX(Sheet1!D$1:AR$199,_xlfn.AGGREGATE(15,6,ROW(D$3:AR$776)/(Sheet1!D$3:AR$199&lt;&gt;""),ROW(219:219)),COUNTIF(B$3:B221,B221)),"")</f>
        <v>2005</v>
      </c>
    </row>
    <row r="222" spans="1:3" x14ac:dyDescent="0.25">
      <c r="A222" s="2" t="s">
        <v>200</v>
      </c>
      <c r="B222" s="2">
        <f>IFERROR(INDEX(Sheet1!B$1:B$199,_xlfn.AGGREGATE(15,6,ROW(D$3:AR$776)/(Sheet1!D$3:AR$199&lt;&gt;""),ROW(220:220))),"")</f>
        <v>16</v>
      </c>
      <c r="C222" s="2" t="str">
        <f>IFERROR(INDEX(Sheet1!D$1:AR$199,_xlfn.AGGREGATE(15,6,ROW(D$3:AR$776)/(Sheet1!D$3:AR$199&lt;&gt;""),ROW(220:220)),COUNTIF(B$3:B222,B222)),"")</f>
        <v xml:space="preserve">daewoo </v>
      </c>
    </row>
    <row r="223" spans="1:3" x14ac:dyDescent="0.25">
      <c r="A223" s="2" t="s">
        <v>200</v>
      </c>
      <c r="B223" s="2">
        <f>IFERROR(INDEX(Sheet1!B$1:B$199,_xlfn.AGGREGATE(15,6,ROW(D$3:AR$776)/(Sheet1!D$3:AR$199&lt;&gt;""),ROW(221:221))),"")</f>
        <v>16</v>
      </c>
      <c r="C223" s="2" t="str">
        <f>IFERROR(INDEX(Sheet1!D$1:AR$199,_xlfn.AGGREGATE(15,6,ROW(D$3:AR$776)/(Sheet1!D$3:AR$199&lt;&gt;""),ROW(221:221)),COUNTIF(B$3:B223,B223)),"")</f>
        <v xml:space="preserve">t200 </v>
      </c>
    </row>
    <row r="224" spans="1:3" x14ac:dyDescent="0.25">
      <c r="A224" s="2" t="s">
        <v>200</v>
      </c>
      <c r="B224" s="2">
        <f>IFERROR(INDEX(Sheet1!B$1:B$199,_xlfn.AGGREGATE(15,6,ROW(D$3:AR$776)/(Sheet1!D$3:AR$199&lt;&gt;""),ROW(222:222))),"")</f>
        <v>16</v>
      </c>
      <c r="C224" s="2" t="str">
        <f>IFERROR(INDEX(Sheet1!D$1:AR$199,_xlfn.AGGREGATE(15,6,ROW(D$3:AR$776)/(Sheet1!D$3:AR$199&lt;&gt;""),ROW(222:222)),COUNTIF(B$3:B224,B224)),"")</f>
        <v xml:space="preserve">дэу </v>
      </c>
    </row>
    <row r="225" spans="1:3" x14ac:dyDescent="0.25">
      <c r="A225" s="2" t="s">
        <v>200</v>
      </c>
      <c r="B225" s="2">
        <f>IFERROR(INDEX(Sheet1!B$1:B$199,_xlfn.AGGREGATE(15,6,ROW(D$3:AR$776)/(Sheet1!D$3:AR$199&lt;&gt;""),ROW(223:223))),"")</f>
        <v>16</v>
      </c>
      <c r="C225" s="2" t="str">
        <f>IFERROR(INDEX(Sheet1!D$1:AR$199,_xlfn.AGGREGATE(15,6,ROW(D$3:AR$776)/(Sheet1!D$3:AR$199&lt;&gt;""),ROW(223:223)),COUNTIF(B$3:B225,B225)),"")</f>
        <v>т200</v>
      </c>
    </row>
    <row r="226" spans="1:3" x14ac:dyDescent="0.25">
      <c r="A226" s="2" t="s">
        <v>200</v>
      </c>
      <c r="B226" s="2">
        <f>IFERROR(INDEX(Sheet1!B$1:B$199,_xlfn.AGGREGATE(15,6,ROW(D$3:AR$776)/(Sheet1!D$3:AR$199&lt;&gt;""),ROW(224:224))),"")</f>
        <v>17</v>
      </c>
      <c r="C226" s="2">
        <f>IFERROR(INDEX(Sheet1!D$1:AR$199,_xlfn.AGGREGATE(15,6,ROW(D$3:AR$776)/(Sheet1!D$3:AR$199&lt;&gt;""),ROW(224:224)),COUNTIF(B$3:B226,B226)),"")</f>
        <v>200</v>
      </c>
    </row>
    <row r="227" spans="1:3" x14ac:dyDescent="0.25">
      <c r="A227" s="2" t="s">
        <v>200</v>
      </c>
      <c r="B227" s="2">
        <f>IFERROR(INDEX(Sheet1!B$1:B$199,_xlfn.AGGREGATE(15,6,ROW(D$3:AR$776)/(Sheet1!D$3:AR$199&lt;&gt;""),ROW(225:225))),"")</f>
        <v>17</v>
      </c>
      <c r="C227" s="2">
        <f>IFERROR(INDEX(Sheet1!D$1:AR$199,_xlfn.AGGREGATE(15,6,ROW(D$3:AR$776)/(Sheet1!D$3:AR$199&lt;&gt;""),ROW(225:225)),COUNTIF(B$3:B227,B227)),"")</f>
        <v>2003</v>
      </c>
    </row>
    <row r="228" spans="1:3" x14ac:dyDescent="0.25">
      <c r="A228" s="2" t="s">
        <v>200</v>
      </c>
      <c r="B228" s="2">
        <f>IFERROR(INDEX(Sheet1!B$1:B$199,_xlfn.AGGREGATE(15,6,ROW(D$3:AR$776)/(Sheet1!D$3:AR$199&lt;&gt;""),ROW(226:226))),"")</f>
        <v>17</v>
      </c>
      <c r="C228" s="2">
        <f>IFERROR(INDEX(Sheet1!D$1:AR$199,_xlfn.AGGREGATE(15,6,ROW(D$3:AR$776)/(Sheet1!D$3:AR$199&lt;&gt;""),ROW(226:226)),COUNTIF(B$3:B228,B228)),"")</f>
        <v>2004</v>
      </c>
    </row>
    <row r="229" spans="1:3" x14ac:dyDescent="0.25">
      <c r="A229" s="2" t="s">
        <v>200</v>
      </c>
      <c r="B229" s="2">
        <f>IFERROR(INDEX(Sheet1!B$1:B$199,_xlfn.AGGREGATE(15,6,ROW(D$3:AR$776)/(Sheet1!D$3:AR$199&lt;&gt;""),ROW(227:227))),"")</f>
        <v>17</v>
      </c>
      <c r="C229" s="2">
        <f>IFERROR(INDEX(Sheet1!D$1:AR$199,_xlfn.AGGREGATE(15,6,ROW(D$3:AR$776)/(Sheet1!D$3:AR$199&lt;&gt;""),ROW(227:227)),COUNTIF(B$3:B229,B229)),"")</f>
        <v>2005</v>
      </c>
    </row>
    <row r="230" spans="1:3" x14ac:dyDescent="0.25">
      <c r="A230" s="2" t="s">
        <v>200</v>
      </c>
      <c r="B230" s="2">
        <f>IFERROR(INDEX(Sheet1!B$1:B$199,_xlfn.AGGREGATE(15,6,ROW(D$3:AR$776)/(Sheet1!D$3:AR$199&lt;&gt;""),ROW(228:228))),"")</f>
        <v>17</v>
      </c>
      <c r="C230" s="2" t="str">
        <f>IFERROR(INDEX(Sheet1!D$1:AR$199,_xlfn.AGGREGATE(15,6,ROW(D$3:AR$776)/(Sheet1!D$3:AR$199&lt;&gt;""),ROW(228:228)),COUNTIF(B$3:B230,B230)),"")</f>
        <v xml:space="preserve">daewoo </v>
      </c>
    </row>
    <row r="231" spans="1:3" x14ac:dyDescent="0.25">
      <c r="A231" s="2" t="s">
        <v>200</v>
      </c>
      <c r="B231" s="2">
        <f>IFERROR(INDEX(Sheet1!B$1:B$199,_xlfn.AGGREGATE(15,6,ROW(D$3:AR$776)/(Sheet1!D$3:AR$199&lt;&gt;""),ROW(229:229))),"")</f>
        <v>17</v>
      </c>
      <c r="C231" s="2" t="str">
        <f>IFERROR(INDEX(Sheet1!D$1:AR$199,_xlfn.AGGREGATE(15,6,ROW(D$3:AR$776)/(Sheet1!D$3:AR$199&lt;&gt;""),ROW(229:229)),COUNTIF(B$3:B231,B231)),"")</f>
        <v xml:space="preserve">t200 </v>
      </c>
    </row>
    <row r="232" spans="1:3" x14ac:dyDescent="0.25">
      <c r="A232" s="2" t="s">
        <v>200</v>
      </c>
      <c r="B232" s="2">
        <f>IFERROR(INDEX(Sheet1!B$1:B$199,_xlfn.AGGREGATE(15,6,ROW(D$3:AR$776)/(Sheet1!D$3:AR$199&lt;&gt;""),ROW(230:230))),"")</f>
        <v>17</v>
      </c>
      <c r="C232" s="2" t="str">
        <f>IFERROR(INDEX(Sheet1!D$1:AR$199,_xlfn.AGGREGATE(15,6,ROW(D$3:AR$776)/(Sheet1!D$3:AR$199&lt;&gt;""),ROW(230:230)),COUNTIF(B$3:B232,B232)),"")</f>
        <v xml:space="preserve">дэу </v>
      </c>
    </row>
    <row r="233" spans="1:3" x14ac:dyDescent="0.25">
      <c r="A233" s="2" t="s">
        <v>200</v>
      </c>
      <c r="B233" s="2">
        <f>IFERROR(INDEX(Sheet1!B$1:B$199,_xlfn.AGGREGATE(15,6,ROW(D$3:AR$776)/(Sheet1!D$3:AR$199&lt;&gt;""),ROW(231:231))),"")</f>
        <v>17</v>
      </c>
      <c r="C233" s="2" t="str">
        <f>IFERROR(INDEX(Sheet1!D$1:AR$199,_xlfn.AGGREGATE(15,6,ROW(D$3:AR$776)/(Sheet1!D$3:AR$199&lt;&gt;""),ROW(231:231)),COUNTIF(B$3:B233,B233)),"")</f>
        <v>т200</v>
      </c>
    </row>
    <row r="234" spans="1:3" x14ac:dyDescent="0.25">
      <c r="A234" s="2" t="s">
        <v>200</v>
      </c>
      <c r="B234" s="2">
        <f>IFERROR(INDEX(Sheet1!B$1:B$199,_xlfn.AGGREGATE(15,6,ROW(D$3:AR$776)/(Sheet1!D$3:AR$199&lt;&gt;""),ROW(232:232))),"")</f>
        <v>18</v>
      </c>
      <c r="C234" s="2">
        <f>IFERROR(INDEX(Sheet1!D$1:AR$199,_xlfn.AGGREGATE(15,6,ROW(D$3:AR$776)/(Sheet1!D$3:AR$199&lt;&gt;""),ROW(232:232)),COUNTIF(B$3:B234,B234)),"")</f>
        <v>200</v>
      </c>
    </row>
    <row r="235" spans="1:3" x14ac:dyDescent="0.25">
      <c r="A235" s="2" t="s">
        <v>200</v>
      </c>
      <c r="B235" s="2">
        <f>IFERROR(INDEX(Sheet1!B$1:B$199,_xlfn.AGGREGATE(15,6,ROW(D$3:AR$776)/(Sheet1!D$3:AR$199&lt;&gt;""),ROW(233:233))),"")</f>
        <v>18</v>
      </c>
      <c r="C235" s="2">
        <f>IFERROR(INDEX(Sheet1!D$1:AR$199,_xlfn.AGGREGATE(15,6,ROW(D$3:AR$776)/(Sheet1!D$3:AR$199&lt;&gt;""),ROW(233:233)),COUNTIF(B$3:B235,B235)),"")</f>
        <v>2003</v>
      </c>
    </row>
    <row r="236" spans="1:3" x14ac:dyDescent="0.25">
      <c r="A236" s="2" t="s">
        <v>200</v>
      </c>
      <c r="B236" s="2">
        <f>IFERROR(INDEX(Sheet1!B$1:B$199,_xlfn.AGGREGATE(15,6,ROW(D$3:AR$776)/(Sheet1!D$3:AR$199&lt;&gt;""),ROW(234:234))),"")</f>
        <v>18</v>
      </c>
      <c r="C236" s="2">
        <f>IFERROR(INDEX(Sheet1!D$1:AR$199,_xlfn.AGGREGATE(15,6,ROW(D$3:AR$776)/(Sheet1!D$3:AR$199&lt;&gt;""),ROW(234:234)),COUNTIF(B$3:B236,B236)),"")</f>
        <v>2004</v>
      </c>
    </row>
    <row r="237" spans="1:3" x14ac:dyDescent="0.25">
      <c r="A237" s="2" t="s">
        <v>200</v>
      </c>
      <c r="B237" s="2">
        <f>IFERROR(INDEX(Sheet1!B$1:B$199,_xlfn.AGGREGATE(15,6,ROW(D$3:AR$776)/(Sheet1!D$3:AR$199&lt;&gt;""),ROW(235:235))),"")</f>
        <v>18</v>
      </c>
      <c r="C237" s="2">
        <f>IFERROR(INDEX(Sheet1!D$1:AR$199,_xlfn.AGGREGATE(15,6,ROW(D$3:AR$776)/(Sheet1!D$3:AR$199&lt;&gt;""),ROW(235:235)),COUNTIF(B$3:B237,B237)),"")</f>
        <v>2005</v>
      </c>
    </row>
    <row r="238" spans="1:3" x14ac:dyDescent="0.25">
      <c r="A238" s="2" t="s">
        <v>200</v>
      </c>
      <c r="B238" s="2">
        <f>IFERROR(INDEX(Sheet1!B$1:B$199,_xlfn.AGGREGATE(15,6,ROW(D$3:AR$776)/(Sheet1!D$3:AR$199&lt;&gt;""),ROW(236:236))),"")</f>
        <v>18</v>
      </c>
      <c r="C238" s="2" t="str">
        <f>IFERROR(INDEX(Sheet1!D$1:AR$199,_xlfn.AGGREGATE(15,6,ROW(D$3:AR$776)/(Sheet1!D$3:AR$199&lt;&gt;""),ROW(236:236)),COUNTIF(B$3:B238,B238)),"")</f>
        <v xml:space="preserve">daewoo </v>
      </c>
    </row>
    <row r="239" spans="1:3" x14ac:dyDescent="0.25">
      <c r="A239" s="2" t="s">
        <v>200</v>
      </c>
      <c r="B239" s="2">
        <f>IFERROR(INDEX(Sheet1!B$1:B$199,_xlfn.AGGREGATE(15,6,ROW(D$3:AR$776)/(Sheet1!D$3:AR$199&lt;&gt;""),ROW(237:237))),"")</f>
        <v>18</v>
      </c>
      <c r="C239" s="2" t="str">
        <f>IFERROR(INDEX(Sheet1!D$1:AR$199,_xlfn.AGGREGATE(15,6,ROW(D$3:AR$776)/(Sheet1!D$3:AR$199&lt;&gt;""),ROW(237:237)),COUNTIF(B$3:B239,B239)),"")</f>
        <v xml:space="preserve">t200 </v>
      </c>
    </row>
    <row r="240" spans="1:3" x14ac:dyDescent="0.25">
      <c r="A240" s="2" t="s">
        <v>200</v>
      </c>
      <c r="B240" s="2">
        <f>IFERROR(INDEX(Sheet1!B$1:B$199,_xlfn.AGGREGATE(15,6,ROW(D$3:AR$776)/(Sheet1!D$3:AR$199&lt;&gt;""),ROW(238:238))),"")</f>
        <v>18</v>
      </c>
      <c r="C240" s="2" t="str">
        <f>IFERROR(INDEX(Sheet1!D$1:AR$199,_xlfn.AGGREGATE(15,6,ROW(D$3:AR$776)/(Sheet1!D$3:AR$199&lt;&gt;""),ROW(238:238)),COUNTIF(B$3:B240,B240)),"")</f>
        <v xml:space="preserve">дэу </v>
      </c>
    </row>
    <row r="241" spans="1:3" x14ac:dyDescent="0.25">
      <c r="A241" s="2" t="s">
        <v>200</v>
      </c>
      <c r="B241" s="2">
        <f>IFERROR(INDEX(Sheet1!B$1:B$199,_xlfn.AGGREGATE(15,6,ROW(D$3:AR$776)/(Sheet1!D$3:AR$199&lt;&gt;""),ROW(239:239))),"")</f>
        <v>18</v>
      </c>
      <c r="C241" s="2" t="str">
        <f>IFERROR(INDEX(Sheet1!D$1:AR$199,_xlfn.AGGREGATE(15,6,ROW(D$3:AR$776)/(Sheet1!D$3:AR$199&lt;&gt;""),ROW(239:239)),COUNTIF(B$3:B241,B241)),"")</f>
        <v>т200</v>
      </c>
    </row>
    <row r="242" spans="1:3" x14ac:dyDescent="0.25">
      <c r="A242" s="2" t="s">
        <v>200</v>
      </c>
      <c r="B242" s="2">
        <f>IFERROR(INDEX(Sheet1!B$1:B$199,_xlfn.AGGREGATE(15,6,ROW(D$3:AR$776)/(Sheet1!D$3:AR$199&lt;&gt;""),ROW(240:240))),"")</f>
        <v>19</v>
      </c>
      <c r="C242" s="2" t="str">
        <f>IFERROR(INDEX(Sheet1!D$1:AR$199,_xlfn.AGGREGATE(15,6,ROW(D$3:AR$776)/(Sheet1!D$3:AR$199&lt;&gt;""),ROW(240:240)),COUNTIF(B$3:B242,B242)),"")</f>
        <v xml:space="preserve">шевроле </v>
      </c>
    </row>
    <row r="243" spans="1:3" x14ac:dyDescent="0.25">
      <c r="A243" s="2" t="s">
        <v>200</v>
      </c>
      <c r="B243" s="2">
        <f>IFERROR(INDEX(Sheet1!B$1:B$199,_xlfn.AGGREGATE(15,6,ROW(D$3:AR$776)/(Sheet1!D$3:AR$199&lt;&gt;""),ROW(241:241))),"")</f>
        <v>19</v>
      </c>
      <c r="C243" s="2" t="str">
        <f>IFERROR(INDEX(Sheet1!D$1:AR$199,_xlfn.AGGREGATE(15,6,ROW(D$3:AR$776)/(Sheet1!D$3:AR$199&lt;&gt;""),ROW(241:241)),COUNTIF(B$3:B243,B243)),"")</f>
        <v xml:space="preserve">штатная </v>
      </c>
    </row>
    <row r="244" spans="1:3" x14ac:dyDescent="0.25">
      <c r="A244" s="2" t="s">
        <v>200</v>
      </c>
      <c r="B244" s="2">
        <f>IFERROR(INDEX(Sheet1!B$1:B$199,_xlfn.AGGREGATE(15,6,ROW(D$3:AR$776)/(Sheet1!D$3:AR$199&lt;&gt;""),ROW(242:242))),"")</f>
        <v>19</v>
      </c>
      <c r="C244" s="2">
        <f>IFERROR(INDEX(Sheet1!D$1:AR$199,_xlfn.AGGREGATE(15,6,ROW(D$3:AR$776)/(Sheet1!D$3:AR$199&lt;&gt;""),ROW(242:242)),COUNTIF(B$3:B244,B244)),"")</f>
        <v>200</v>
      </c>
    </row>
    <row r="245" spans="1:3" x14ac:dyDescent="0.25">
      <c r="A245" s="2" t="s">
        <v>200</v>
      </c>
      <c r="B245" s="2">
        <f>IFERROR(INDEX(Sheet1!B$1:B$199,_xlfn.AGGREGATE(15,6,ROW(D$3:AR$776)/(Sheet1!D$3:AR$199&lt;&gt;""),ROW(243:243))),"")</f>
        <v>19</v>
      </c>
      <c r="C245" s="2">
        <f>IFERROR(INDEX(Sheet1!D$1:AR$199,_xlfn.AGGREGATE(15,6,ROW(D$3:AR$776)/(Sheet1!D$3:AR$199&lt;&gt;""),ROW(243:243)),COUNTIF(B$3:B245,B245)),"")</f>
        <v>2003</v>
      </c>
    </row>
    <row r="246" spans="1:3" x14ac:dyDescent="0.25">
      <c r="A246" s="2" t="s">
        <v>200</v>
      </c>
      <c r="B246" s="2">
        <f>IFERROR(INDEX(Sheet1!B$1:B$199,_xlfn.AGGREGATE(15,6,ROW(D$3:AR$776)/(Sheet1!D$3:AR$199&lt;&gt;""),ROW(244:244))),"")</f>
        <v>19</v>
      </c>
      <c r="C246" s="2">
        <f>IFERROR(INDEX(Sheet1!D$1:AR$199,_xlfn.AGGREGATE(15,6,ROW(D$3:AR$776)/(Sheet1!D$3:AR$199&lt;&gt;""),ROW(244:244)),COUNTIF(B$3:B246,B246)),"")</f>
        <v>2004</v>
      </c>
    </row>
    <row r="247" spans="1:3" x14ac:dyDescent="0.25">
      <c r="A247" s="2" t="s">
        <v>200</v>
      </c>
      <c r="B247" s="2">
        <f>IFERROR(INDEX(Sheet1!B$1:B$199,_xlfn.AGGREGATE(15,6,ROW(D$3:AR$776)/(Sheet1!D$3:AR$199&lt;&gt;""),ROW(245:245))),"")</f>
        <v>19</v>
      </c>
      <c r="C247" s="2">
        <f>IFERROR(INDEX(Sheet1!D$1:AR$199,_xlfn.AGGREGATE(15,6,ROW(D$3:AR$776)/(Sheet1!D$3:AR$199&lt;&gt;""),ROW(245:245)),COUNTIF(B$3:B247,B247)),"")</f>
        <v>2005</v>
      </c>
    </row>
    <row r="248" spans="1:3" x14ac:dyDescent="0.25">
      <c r="A248" s="2" t="s">
        <v>200</v>
      </c>
      <c r="B248" s="2">
        <f>IFERROR(INDEX(Sheet1!B$1:B$199,_xlfn.AGGREGATE(15,6,ROW(D$3:AR$776)/(Sheet1!D$3:AR$199&lt;&gt;""),ROW(246:246))),"")</f>
        <v>19</v>
      </c>
      <c r="C248" s="2" t="str">
        <f>IFERROR(INDEX(Sheet1!D$1:AR$199,_xlfn.AGGREGATE(15,6,ROW(D$3:AR$776)/(Sheet1!D$3:AR$199&lt;&gt;""),ROW(246:246)),COUNTIF(B$3:B248,B248)),"")</f>
        <v xml:space="preserve">daewoo </v>
      </c>
    </row>
    <row r="249" spans="1:3" x14ac:dyDescent="0.25">
      <c r="A249" s="2" t="s">
        <v>200</v>
      </c>
      <c r="B249" s="2">
        <f>IFERROR(INDEX(Sheet1!B$1:B$199,_xlfn.AGGREGATE(15,6,ROW(D$3:AR$776)/(Sheet1!D$3:AR$199&lt;&gt;""),ROW(247:247))),"")</f>
        <v>19</v>
      </c>
      <c r="C249" s="2" t="str">
        <f>IFERROR(INDEX(Sheet1!D$1:AR$199,_xlfn.AGGREGATE(15,6,ROW(D$3:AR$776)/(Sheet1!D$3:AR$199&lt;&gt;""),ROW(247:247)),COUNTIF(B$3:B249,B249)),"")</f>
        <v xml:space="preserve">t200 </v>
      </c>
    </row>
    <row r="250" spans="1:3" x14ac:dyDescent="0.25">
      <c r="A250" s="2" t="s">
        <v>200</v>
      </c>
      <c r="B250" s="2">
        <f>IFERROR(INDEX(Sheet1!B$1:B$199,_xlfn.AGGREGATE(15,6,ROW(D$3:AR$776)/(Sheet1!D$3:AR$199&lt;&gt;""),ROW(248:248))),"")</f>
        <v>19</v>
      </c>
      <c r="C250" s="2" t="str">
        <f>IFERROR(INDEX(Sheet1!D$1:AR$199,_xlfn.AGGREGATE(15,6,ROW(D$3:AR$776)/(Sheet1!D$3:AR$199&lt;&gt;""),ROW(248:248)),COUNTIF(B$3:B250,B250)),"")</f>
        <v xml:space="preserve">дэу </v>
      </c>
    </row>
    <row r="251" spans="1:3" x14ac:dyDescent="0.25">
      <c r="A251" s="2" t="s">
        <v>200</v>
      </c>
      <c r="B251" s="2">
        <f>IFERROR(INDEX(Sheet1!B$1:B$199,_xlfn.AGGREGATE(15,6,ROW(D$3:AR$776)/(Sheet1!D$3:AR$199&lt;&gt;""),ROW(249:249))),"")</f>
        <v>19</v>
      </c>
      <c r="C251" s="2" t="str">
        <f>IFERROR(INDEX(Sheet1!D$1:AR$199,_xlfn.AGGREGATE(15,6,ROW(D$3:AR$776)/(Sheet1!D$3:AR$199&lt;&gt;""),ROW(249:249)),COUNTIF(B$3:B251,B251)),"")</f>
        <v>т200</v>
      </c>
    </row>
    <row r="252" spans="1:3" x14ac:dyDescent="0.25">
      <c r="A252" s="2" t="s">
        <v>200</v>
      </c>
      <c r="B252" s="2">
        <f>IFERROR(INDEX(Sheet1!B$1:B$199,_xlfn.AGGREGATE(15,6,ROW(D$3:AR$776)/(Sheet1!D$3:AR$199&lt;&gt;""),ROW(250:250))),"")</f>
        <v>20</v>
      </c>
      <c r="C252" s="2">
        <f>IFERROR(INDEX(Sheet1!D$1:AR$199,_xlfn.AGGREGATE(15,6,ROW(D$3:AR$776)/(Sheet1!D$3:AR$199&lt;&gt;""),ROW(250:250)),COUNTIF(B$3:B252,B252)),"")</f>
        <v>200</v>
      </c>
    </row>
    <row r="253" spans="1:3" x14ac:dyDescent="0.25">
      <c r="A253" s="2" t="s">
        <v>200</v>
      </c>
      <c r="B253" s="2">
        <f>IFERROR(INDEX(Sheet1!B$1:B$199,_xlfn.AGGREGATE(15,6,ROW(D$3:AR$776)/(Sheet1!D$3:AR$199&lt;&gt;""),ROW(251:251))),"")</f>
        <v>20</v>
      </c>
      <c r="C253" s="2">
        <f>IFERROR(INDEX(Sheet1!D$1:AR$199,_xlfn.AGGREGATE(15,6,ROW(D$3:AR$776)/(Sheet1!D$3:AR$199&lt;&gt;""),ROW(251:251)),COUNTIF(B$3:B253,B253)),"")</f>
        <v>2003</v>
      </c>
    </row>
    <row r="254" spans="1:3" x14ac:dyDescent="0.25">
      <c r="A254" s="2" t="s">
        <v>200</v>
      </c>
      <c r="B254" s="2">
        <f>IFERROR(INDEX(Sheet1!B$1:B$199,_xlfn.AGGREGATE(15,6,ROW(D$3:AR$776)/(Sheet1!D$3:AR$199&lt;&gt;""),ROW(252:252))),"")</f>
        <v>20</v>
      </c>
      <c r="C254" s="2">
        <f>IFERROR(INDEX(Sheet1!D$1:AR$199,_xlfn.AGGREGATE(15,6,ROW(D$3:AR$776)/(Sheet1!D$3:AR$199&lt;&gt;""),ROW(252:252)),COUNTIF(B$3:B254,B254)),"")</f>
        <v>2004</v>
      </c>
    </row>
    <row r="255" spans="1:3" x14ac:dyDescent="0.25">
      <c r="A255" s="2" t="s">
        <v>200</v>
      </c>
      <c r="B255" s="2">
        <f>IFERROR(INDEX(Sheet1!B$1:B$199,_xlfn.AGGREGATE(15,6,ROW(D$3:AR$776)/(Sheet1!D$3:AR$199&lt;&gt;""),ROW(253:253))),"")</f>
        <v>20</v>
      </c>
      <c r="C255" s="2">
        <f>IFERROR(INDEX(Sheet1!D$1:AR$199,_xlfn.AGGREGATE(15,6,ROW(D$3:AR$776)/(Sheet1!D$3:AR$199&lt;&gt;""),ROW(253:253)),COUNTIF(B$3:B255,B255)),"")</f>
        <v>2005</v>
      </c>
    </row>
    <row r="256" spans="1:3" x14ac:dyDescent="0.25">
      <c r="A256" s="2" t="s">
        <v>200</v>
      </c>
      <c r="B256" s="2">
        <f>IFERROR(INDEX(Sheet1!B$1:B$199,_xlfn.AGGREGATE(15,6,ROW(D$3:AR$776)/(Sheet1!D$3:AR$199&lt;&gt;""),ROW(254:254))),"")</f>
        <v>20</v>
      </c>
      <c r="C256" s="2" t="str">
        <f>IFERROR(INDEX(Sheet1!D$1:AR$199,_xlfn.AGGREGATE(15,6,ROW(D$3:AR$776)/(Sheet1!D$3:AR$199&lt;&gt;""),ROW(254:254)),COUNTIF(B$3:B256,B256)),"")</f>
        <v xml:space="preserve">daewoo </v>
      </c>
    </row>
    <row r="257" spans="1:3" x14ac:dyDescent="0.25">
      <c r="A257" s="2" t="s">
        <v>200</v>
      </c>
      <c r="B257" s="2">
        <f>IFERROR(INDEX(Sheet1!B$1:B$199,_xlfn.AGGREGATE(15,6,ROW(D$3:AR$776)/(Sheet1!D$3:AR$199&lt;&gt;""),ROW(255:255))),"")</f>
        <v>20</v>
      </c>
      <c r="C257" s="2" t="str">
        <f>IFERROR(INDEX(Sheet1!D$1:AR$199,_xlfn.AGGREGATE(15,6,ROW(D$3:AR$776)/(Sheet1!D$3:AR$199&lt;&gt;""),ROW(255:255)),COUNTIF(B$3:B257,B257)),"")</f>
        <v xml:space="preserve">t200 </v>
      </c>
    </row>
    <row r="258" spans="1:3" x14ac:dyDescent="0.25">
      <c r="A258" s="2" t="s">
        <v>200</v>
      </c>
      <c r="B258" s="2">
        <f>IFERROR(INDEX(Sheet1!B$1:B$199,_xlfn.AGGREGATE(15,6,ROW(D$3:AR$776)/(Sheet1!D$3:AR$199&lt;&gt;""),ROW(256:256))),"")</f>
        <v>20</v>
      </c>
      <c r="C258" s="2" t="str">
        <f>IFERROR(INDEX(Sheet1!D$1:AR$199,_xlfn.AGGREGATE(15,6,ROW(D$3:AR$776)/(Sheet1!D$3:AR$199&lt;&gt;""),ROW(256:256)),COUNTIF(B$3:B258,B258)),"")</f>
        <v xml:space="preserve">дэу </v>
      </c>
    </row>
    <row r="259" spans="1:3" x14ac:dyDescent="0.25">
      <c r="A259" s="2" t="s">
        <v>200</v>
      </c>
      <c r="B259" s="2">
        <f>IFERROR(INDEX(Sheet1!B$1:B$199,_xlfn.AGGREGATE(15,6,ROW(D$3:AR$776)/(Sheet1!D$3:AR$199&lt;&gt;""),ROW(257:257))),"")</f>
        <v>20</v>
      </c>
      <c r="C259" s="2" t="str">
        <f>IFERROR(INDEX(Sheet1!D$1:AR$199,_xlfn.AGGREGATE(15,6,ROW(D$3:AR$776)/(Sheet1!D$3:AR$199&lt;&gt;""),ROW(257:257)),COUNTIF(B$3:B259,B259)),"")</f>
        <v>т200</v>
      </c>
    </row>
    <row r="260" spans="1:3" x14ac:dyDescent="0.25">
      <c r="A260" s="2" t="s">
        <v>200</v>
      </c>
      <c r="B260" s="2">
        <f>IFERROR(INDEX(Sheet1!B$1:B$199,_xlfn.AGGREGATE(15,6,ROW(D$3:AR$776)/(Sheet1!D$3:AR$199&lt;&gt;""),ROW(258:258))),"")</f>
        <v>21</v>
      </c>
      <c r="C260" s="2" t="str">
        <f>IFERROR(INDEX(Sheet1!D$1:AR$199,_xlfn.AGGREGATE(15,6,ROW(D$3:AR$776)/(Sheet1!D$3:AR$199&lt;&gt;""),ROW(258:258)),COUNTIF(B$3:B260,B260)),"")</f>
        <v xml:space="preserve">шевроле </v>
      </c>
    </row>
    <row r="261" spans="1:3" x14ac:dyDescent="0.25">
      <c r="A261" s="2" t="s">
        <v>200</v>
      </c>
      <c r="B261" s="2">
        <f>IFERROR(INDEX(Sheet1!B$1:B$199,_xlfn.AGGREGATE(15,6,ROW(D$3:AR$776)/(Sheet1!D$3:AR$199&lt;&gt;""),ROW(259:259))),"")</f>
        <v>21</v>
      </c>
      <c r="C261" s="2" t="str">
        <f>IFERROR(INDEX(Sheet1!D$1:AR$199,_xlfn.AGGREGATE(15,6,ROW(D$3:AR$776)/(Sheet1!D$3:AR$199&lt;&gt;""),ROW(259:259)),COUNTIF(B$3:B261,B261)),"")</f>
        <v xml:space="preserve">штатная </v>
      </c>
    </row>
    <row r="262" spans="1:3" x14ac:dyDescent="0.25">
      <c r="A262" s="2" t="s">
        <v>200</v>
      </c>
      <c r="B262" s="2">
        <f>IFERROR(INDEX(Sheet1!B$1:B$199,_xlfn.AGGREGATE(15,6,ROW(D$3:AR$776)/(Sheet1!D$3:AR$199&lt;&gt;""),ROW(260:260))),"")</f>
        <v>21</v>
      </c>
      <c r="C262" s="2">
        <f>IFERROR(INDEX(Sheet1!D$1:AR$199,_xlfn.AGGREGATE(15,6,ROW(D$3:AR$776)/(Sheet1!D$3:AR$199&lt;&gt;""),ROW(260:260)),COUNTIF(B$3:B262,B262)),"")</f>
        <v>200</v>
      </c>
    </row>
    <row r="263" spans="1:3" x14ac:dyDescent="0.25">
      <c r="A263" s="2" t="s">
        <v>200</v>
      </c>
      <c r="B263" s="2">
        <f>IFERROR(INDEX(Sheet1!B$1:B$199,_xlfn.AGGREGATE(15,6,ROW(D$3:AR$776)/(Sheet1!D$3:AR$199&lt;&gt;""),ROW(261:261))),"")</f>
        <v>21</v>
      </c>
      <c r="C263" s="2">
        <f>IFERROR(INDEX(Sheet1!D$1:AR$199,_xlfn.AGGREGATE(15,6,ROW(D$3:AR$776)/(Sheet1!D$3:AR$199&lt;&gt;""),ROW(261:261)),COUNTIF(B$3:B263,B263)),"")</f>
        <v>2003</v>
      </c>
    </row>
    <row r="264" spans="1:3" x14ac:dyDescent="0.25">
      <c r="A264" s="2" t="s">
        <v>200</v>
      </c>
      <c r="B264" s="2">
        <f>IFERROR(INDEX(Sheet1!B$1:B$199,_xlfn.AGGREGATE(15,6,ROW(D$3:AR$776)/(Sheet1!D$3:AR$199&lt;&gt;""),ROW(262:262))),"")</f>
        <v>21</v>
      </c>
      <c r="C264" s="2">
        <f>IFERROR(INDEX(Sheet1!D$1:AR$199,_xlfn.AGGREGATE(15,6,ROW(D$3:AR$776)/(Sheet1!D$3:AR$199&lt;&gt;""),ROW(262:262)),COUNTIF(B$3:B264,B264)),"")</f>
        <v>2004</v>
      </c>
    </row>
    <row r="265" spans="1:3" x14ac:dyDescent="0.25">
      <c r="A265" s="2" t="s">
        <v>200</v>
      </c>
      <c r="B265" s="2">
        <f>IFERROR(INDEX(Sheet1!B$1:B$199,_xlfn.AGGREGATE(15,6,ROW(D$3:AR$776)/(Sheet1!D$3:AR$199&lt;&gt;""),ROW(263:263))),"")</f>
        <v>21</v>
      </c>
      <c r="C265" s="2">
        <f>IFERROR(INDEX(Sheet1!D$1:AR$199,_xlfn.AGGREGATE(15,6,ROW(D$3:AR$776)/(Sheet1!D$3:AR$199&lt;&gt;""),ROW(263:263)),COUNTIF(B$3:B265,B265)),"")</f>
        <v>2005</v>
      </c>
    </row>
    <row r="266" spans="1:3" x14ac:dyDescent="0.25">
      <c r="A266" s="2" t="s">
        <v>200</v>
      </c>
      <c r="B266" s="2">
        <f>IFERROR(INDEX(Sheet1!B$1:B$199,_xlfn.AGGREGATE(15,6,ROW(D$3:AR$776)/(Sheet1!D$3:AR$199&lt;&gt;""),ROW(264:264))),"")</f>
        <v>21</v>
      </c>
      <c r="C266" s="2" t="str">
        <f>IFERROR(INDEX(Sheet1!D$1:AR$199,_xlfn.AGGREGATE(15,6,ROW(D$3:AR$776)/(Sheet1!D$3:AR$199&lt;&gt;""),ROW(264:264)),COUNTIF(B$3:B266,B266)),"")</f>
        <v xml:space="preserve">daewoo </v>
      </c>
    </row>
    <row r="267" spans="1:3" x14ac:dyDescent="0.25">
      <c r="A267" s="2" t="s">
        <v>200</v>
      </c>
      <c r="B267" s="2">
        <f>IFERROR(INDEX(Sheet1!B$1:B$199,_xlfn.AGGREGATE(15,6,ROW(D$3:AR$776)/(Sheet1!D$3:AR$199&lt;&gt;""),ROW(265:265))),"")</f>
        <v>21</v>
      </c>
      <c r="C267" s="2" t="str">
        <f>IFERROR(INDEX(Sheet1!D$1:AR$199,_xlfn.AGGREGATE(15,6,ROW(D$3:AR$776)/(Sheet1!D$3:AR$199&lt;&gt;""),ROW(265:265)),COUNTIF(B$3:B267,B267)),"")</f>
        <v xml:space="preserve">t200 </v>
      </c>
    </row>
    <row r="268" spans="1:3" x14ac:dyDescent="0.25">
      <c r="A268" s="2" t="s">
        <v>200</v>
      </c>
      <c r="B268" s="2">
        <f>IFERROR(INDEX(Sheet1!B$1:B$199,_xlfn.AGGREGATE(15,6,ROW(D$3:AR$776)/(Sheet1!D$3:AR$199&lt;&gt;""),ROW(266:266))),"")</f>
        <v>21</v>
      </c>
      <c r="C268" s="2" t="str">
        <f>IFERROR(INDEX(Sheet1!D$1:AR$199,_xlfn.AGGREGATE(15,6,ROW(D$3:AR$776)/(Sheet1!D$3:AR$199&lt;&gt;""),ROW(266:266)),COUNTIF(B$3:B268,B268)),"")</f>
        <v xml:space="preserve">дэу </v>
      </c>
    </row>
    <row r="269" spans="1:3" x14ac:dyDescent="0.25">
      <c r="A269" s="2" t="s">
        <v>200</v>
      </c>
      <c r="B269" s="2">
        <f>IFERROR(INDEX(Sheet1!B$1:B$199,_xlfn.AGGREGATE(15,6,ROW(D$3:AR$776)/(Sheet1!D$3:AR$199&lt;&gt;""),ROW(267:267))),"")</f>
        <v>21</v>
      </c>
      <c r="C269" s="2" t="str">
        <f>IFERROR(INDEX(Sheet1!D$1:AR$199,_xlfn.AGGREGATE(15,6,ROW(D$3:AR$776)/(Sheet1!D$3:AR$199&lt;&gt;""),ROW(267:267)),COUNTIF(B$3:B269,B269)),"")</f>
        <v>т200</v>
      </c>
    </row>
    <row r="270" spans="1:3" x14ac:dyDescent="0.25">
      <c r="A270" s="2" t="s">
        <v>200</v>
      </c>
      <c r="B270" s="2">
        <f>IFERROR(INDEX(Sheet1!B$1:B$199,_xlfn.AGGREGATE(15,6,ROW(D$3:AR$776)/(Sheet1!D$3:AR$199&lt;&gt;""),ROW(268:268))),"")</f>
        <v>22</v>
      </c>
      <c r="C270" s="2">
        <f>IFERROR(INDEX(Sheet1!D$1:AR$199,_xlfn.AGGREGATE(15,6,ROW(D$3:AR$776)/(Sheet1!D$3:AR$199&lt;&gt;""),ROW(268:268)),COUNTIF(B$3:B270,B270)),"")</f>
        <v>200</v>
      </c>
    </row>
    <row r="271" spans="1:3" x14ac:dyDescent="0.25">
      <c r="A271" s="2" t="s">
        <v>200</v>
      </c>
      <c r="B271" s="2">
        <f>IFERROR(INDEX(Sheet1!B$1:B$199,_xlfn.AGGREGATE(15,6,ROW(D$3:AR$776)/(Sheet1!D$3:AR$199&lt;&gt;""),ROW(269:269))),"")</f>
        <v>22</v>
      </c>
      <c r="C271" s="2">
        <f>IFERROR(INDEX(Sheet1!D$1:AR$199,_xlfn.AGGREGATE(15,6,ROW(D$3:AR$776)/(Sheet1!D$3:AR$199&lt;&gt;""),ROW(269:269)),COUNTIF(B$3:B271,B271)),"")</f>
        <v>2003</v>
      </c>
    </row>
    <row r="272" spans="1:3" x14ac:dyDescent="0.25">
      <c r="A272" s="2" t="s">
        <v>200</v>
      </c>
      <c r="B272" s="2">
        <f>IFERROR(INDEX(Sheet1!B$1:B$199,_xlfn.AGGREGATE(15,6,ROW(D$3:AR$776)/(Sheet1!D$3:AR$199&lt;&gt;""),ROW(270:270))),"")</f>
        <v>22</v>
      </c>
      <c r="C272" s="2">
        <f>IFERROR(INDEX(Sheet1!D$1:AR$199,_xlfn.AGGREGATE(15,6,ROW(D$3:AR$776)/(Sheet1!D$3:AR$199&lt;&gt;""),ROW(270:270)),COUNTIF(B$3:B272,B272)),"")</f>
        <v>2004</v>
      </c>
    </row>
    <row r="273" spans="1:3" x14ac:dyDescent="0.25">
      <c r="A273" s="2" t="s">
        <v>200</v>
      </c>
      <c r="B273" s="2">
        <f>IFERROR(INDEX(Sheet1!B$1:B$199,_xlfn.AGGREGATE(15,6,ROW(D$3:AR$776)/(Sheet1!D$3:AR$199&lt;&gt;""),ROW(271:271))),"")</f>
        <v>22</v>
      </c>
      <c r="C273" s="2">
        <f>IFERROR(INDEX(Sheet1!D$1:AR$199,_xlfn.AGGREGATE(15,6,ROW(D$3:AR$776)/(Sheet1!D$3:AR$199&lt;&gt;""),ROW(271:271)),COUNTIF(B$3:B273,B273)),"")</f>
        <v>2005</v>
      </c>
    </row>
    <row r="274" spans="1:3" x14ac:dyDescent="0.25">
      <c r="A274" s="2" t="s">
        <v>200</v>
      </c>
      <c r="B274" s="2">
        <f>IFERROR(INDEX(Sheet1!B$1:B$199,_xlfn.AGGREGATE(15,6,ROW(D$3:AR$776)/(Sheet1!D$3:AR$199&lt;&gt;""),ROW(272:272))),"")</f>
        <v>22</v>
      </c>
      <c r="C274" s="2" t="str">
        <f>IFERROR(INDEX(Sheet1!D$1:AR$199,_xlfn.AGGREGATE(15,6,ROW(D$3:AR$776)/(Sheet1!D$3:AR$199&lt;&gt;""),ROW(272:272)),COUNTIF(B$3:B274,B274)),"")</f>
        <v xml:space="preserve">daewoo </v>
      </c>
    </row>
    <row r="275" spans="1:3" x14ac:dyDescent="0.25">
      <c r="A275" s="2" t="s">
        <v>200</v>
      </c>
      <c r="B275" s="2">
        <f>IFERROR(INDEX(Sheet1!B$1:B$199,_xlfn.AGGREGATE(15,6,ROW(D$3:AR$776)/(Sheet1!D$3:AR$199&lt;&gt;""),ROW(273:273))),"")</f>
        <v>22</v>
      </c>
      <c r="C275" s="2" t="str">
        <f>IFERROR(INDEX(Sheet1!D$1:AR$199,_xlfn.AGGREGATE(15,6,ROW(D$3:AR$776)/(Sheet1!D$3:AR$199&lt;&gt;""),ROW(273:273)),COUNTIF(B$3:B275,B275)),"")</f>
        <v xml:space="preserve">t200 </v>
      </c>
    </row>
    <row r="276" spans="1:3" x14ac:dyDescent="0.25">
      <c r="A276" s="2" t="s">
        <v>200</v>
      </c>
      <c r="B276" s="2">
        <f>IFERROR(INDEX(Sheet1!B$1:B$199,_xlfn.AGGREGATE(15,6,ROW(D$3:AR$776)/(Sheet1!D$3:AR$199&lt;&gt;""),ROW(274:274))),"")</f>
        <v>22</v>
      </c>
      <c r="C276" s="2" t="str">
        <f>IFERROR(INDEX(Sheet1!D$1:AR$199,_xlfn.AGGREGATE(15,6,ROW(D$3:AR$776)/(Sheet1!D$3:AR$199&lt;&gt;""),ROW(274:274)),COUNTIF(B$3:B276,B276)),"")</f>
        <v xml:space="preserve">дэу </v>
      </c>
    </row>
    <row r="277" spans="1:3" x14ac:dyDescent="0.25">
      <c r="A277" s="2" t="s">
        <v>200</v>
      </c>
      <c r="B277" s="2">
        <f>IFERROR(INDEX(Sheet1!B$1:B$199,_xlfn.AGGREGATE(15,6,ROW(D$3:AR$776)/(Sheet1!D$3:AR$199&lt;&gt;""),ROW(275:275))),"")</f>
        <v>22</v>
      </c>
      <c r="C277" s="2" t="str">
        <f>IFERROR(INDEX(Sheet1!D$1:AR$199,_xlfn.AGGREGATE(15,6,ROW(D$3:AR$776)/(Sheet1!D$3:AR$199&lt;&gt;""),ROW(275:275)),COUNTIF(B$3:B277,B277)),"")</f>
        <v>т200</v>
      </c>
    </row>
    <row r="278" spans="1:3" x14ac:dyDescent="0.25">
      <c r="A278" s="2" t="s">
        <v>200</v>
      </c>
      <c r="B278" s="2">
        <f>IFERROR(INDEX(Sheet1!B$1:B$199,_xlfn.AGGREGATE(15,6,ROW(D$3:AR$776)/(Sheet1!D$3:AR$199&lt;&gt;""),ROW(276:276))),"")</f>
        <v>23</v>
      </c>
      <c r="C278" s="2" t="str">
        <f>IFERROR(INDEX(Sheet1!D$1:AR$199,_xlfn.AGGREGATE(15,6,ROW(D$3:AR$776)/(Sheet1!D$3:AR$199&lt;&gt;""),ROW(276:276)),COUNTIF(B$3:B278,B278)),"")</f>
        <v xml:space="preserve">шевроле </v>
      </c>
    </row>
    <row r="279" spans="1:3" x14ac:dyDescent="0.25">
      <c r="A279" s="2" t="s">
        <v>200</v>
      </c>
      <c r="B279" s="2">
        <f>IFERROR(INDEX(Sheet1!B$1:B$199,_xlfn.AGGREGATE(15,6,ROW(D$3:AR$776)/(Sheet1!D$3:AR$199&lt;&gt;""),ROW(277:277))),"")</f>
        <v>23</v>
      </c>
      <c r="C279" s="2">
        <f>IFERROR(INDEX(Sheet1!D$1:AR$199,_xlfn.AGGREGATE(15,6,ROW(D$3:AR$776)/(Sheet1!D$3:AR$199&lt;&gt;""),ROW(277:277)),COUNTIF(B$3:B279,B279)),"")</f>
        <v>200</v>
      </c>
    </row>
    <row r="280" spans="1:3" x14ac:dyDescent="0.25">
      <c r="A280" s="2" t="s">
        <v>200</v>
      </c>
      <c r="B280" s="2">
        <f>IFERROR(INDEX(Sheet1!B$1:B$199,_xlfn.AGGREGATE(15,6,ROW(D$3:AR$776)/(Sheet1!D$3:AR$199&lt;&gt;""),ROW(278:278))),"")</f>
        <v>23</v>
      </c>
      <c r="C280" s="2">
        <f>IFERROR(INDEX(Sheet1!D$1:AR$199,_xlfn.AGGREGATE(15,6,ROW(D$3:AR$776)/(Sheet1!D$3:AR$199&lt;&gt;""),ROW(278:278)),COUNTIF(B$3:B280,B280)),"")</f>
        <v>2003</v>
      </c>
    </row>
    <row r="281" spans="1:3" x14ac:dyDescent="0.25">
      <c r="A281" s="2" t="s">
        <v>200</v>
      </c>
      <c r="B281" s="2">
        <f>IFERROR(INDEX(Sheet1!B$1:B$199,_xlfn.AGGREGATE(15,6,ROW(D$3:AR$776)/(Sheet1!D$3:AR$199&lt;&gt;""),ROW(279:279))),"")</f>
        <v>23</v>
      </c>
      <c r="C281" s="2">
        <f>IFERROR(INDEX(Sheet1!D$1:AR$199,_xlfn.AGGREGATE(15,6,ROW(D$3:AR$776)/(Sheet1!D$3:AR$199&lt;&gt;""),ROW(279:279)),COUNTIF(B$3:B281,B281)),"")</f>
        <v>2004</v>
      </c>
    </row>
    <row r="282" spans="1:3" x14ac:dyDescent="0.25">
      <c r="A282" s="2" t="s">
        <v>200</v>
      </c>
      <c r="B282" s="2">
        <f>IFERROR(INDEX(Sheet1!B$1:B$199,_xlfn.AGGREGATE(15,6,ROW(D$3:AR$776)/(Sheet1!D$3:AR$199&lt;&gt;""),ROW(280:280))),"")</f>
        <v>23</v>
      </c>
      <c r="C282" s="2">
        <f>IFERROR(INDEX(Sheet1!D$1:AR$199,_xlfn.AGGREGATE(15,6,ROW(D$3:AR$776)/(Sheet1!D$3:AR$199&lt;&gt;""),ROW(280:280)),COUNTIF(B$3:B282,B282)),"")</f>
        <v>2005</v>
      </c>
    </row>
    <row r="283" spans="1:3" x14ac:dyDescent="0.25">
      <c r="A283" s="2" t="s">
        <v>200</v>
      </c>
      <c r="B283" s="2">
        <f>IFERROR(INDEX(Sheet1!B$1:B$199,_xlfn.AGGREGATE(15,6,ROW(D$3:AR$776)/(Sheet1!D$3:AR$199&lt;&gt;""),ROW(281:281))),"")</f>
        <v>23</v>
      </c>
      <c r="C283" s="2" t="str">
        <f>IFERROR(INDEX(Sheet1!D$1:AR$199,_xlfn.AGGREGATE(15,6,ROW(D$3:AR$776)/(Sheet1!D$3:AR$199&lt;&gt;""),ROW(281:281)),COUNTIF(B$3:B283,B283)),"")</f>
        <v xml:space="preserve">daewoo </v>
      </c>
    </row>
    <row r="284" spans="1:3" x14ac:dyDescent="0.25">
      <c r="A284" s="2" t="s">
        <v>200</v>
      </c>
      <c r="B284" s="2">
        <f>IFERROR(INDEX(Sheet1!B$1:B$199,_xlfn.AGGREGATE(15,6,ROW(D$3:AR$776)/(Sheet1!D$3:AR$199&lt;&gt;""),ROW(282:282))),"")</f>
        <v>23</v>
      </c>
      <c r="C284" s="2" t="str">
        <f>IFERROR(INDEX(Sheet1!D$1:AR$199,_xlfn.AGGREGATE(15,6,ROW(D$3:AR$776)/(Sheet1!D$3:AR$199&lt;&gt;""),ROW(282:282)),COUNTIF(B$3:B284,B284)),"")</f>
        <v xml:space="preserve">t200 </v>
      </c>
    </row>
    <row r="285" spans="1:3" x14ac:dyDescent="0.25">
      <c r="A285" s="2" t="s">
        <v>200</v>
      </c>
      <c r="B285" s="2">
        <f>IFERROR(INDEX(Sheet1!B$1:B$199,_xlfn.AGGREGATE(15,6,ROW(D$3:AR$776)/(Sheet1!D$3:AR$199&lt;&gt;""),ROW(283:283))),"")</f>
        <v>23</v>
      </c>
      <c r="C285" s="2" t="str">
        <f>IFERROR(INDEX(Sheet1!D$1:AR$199,_xlfn.AGGREGATE(15,6,ROW(D$3:AR$776)/(Sheet1!D$3:AR$199&lt;&gt;""),ROW(283:283)),COUNTIF(B$3:B285,B285)),"")</f>
        <v xml:space="preserve">дэу </v>
      </c>
    </row>
    <row r="286" spans="1:3" x14ac:dyDescent="0.25">
      <c r="A286" s="2" t="s">
        <v>200</v>
      </c>
      <c r="B286" s="2">
        <f>IFERROR(INDEX(Sheet1!B$1:B$199,_xlfn.AGGREGATE(15,6,ROW(D$3:AR$776)/(Sheet1!D$3:AR$199&lt;&gt;""),ROW(284:284))),"")</f>
        <v>23</v>
      </c>
      <c r="C286" s="2" t="str">
        <f>IFERROR(INDEX(Sheet1!D$1:AR$199,_xlfn.AGGREGATE(15,6,ROW(D$3:AR$776)/(Sheet1!D$3:AR$199&lt;&gt;""),ROW(284:284)),COUNTIF(B$3:B286,B286)),"")</f>
        <v>т200</v>
      </c>
    </row>
    <row r="287" spans="1:3" x14ac:dyDescent="0.25">
      <c r="A287" s="2" t="s">
        <v>200</v>
      </c>
      <c r="B287" s="2">
        <f>IFERROR(INDEX(Sheet1!B$1:B$199,_xlfn.AGGREGATE(15,6,ROW(D$3:AR$776)/(Sheet1!D$3:AR$199&lt;&gt;""),ROW(285:285))),"")</f>
        <v>24</v>
      </c>
      <c r="C287" s="2" t="str">
        <f>IFERROR(INDEX(Sheet1!D$1:AR$199,_xlfn.AGGREGATE(15,6,ROW(D$3:AR$776)/(Sheet1!D$3:AR$199&lt;&gt;""),ROW(285:285)),COUNTIF(B$3:B287,B287)),"")</f>
        <v xml:space="preserve">штатная </v>
      </c>
    </row>
    <row r="288" spans="1:3" x14ac:dyDescent="0.25">
      <c r="A288" s="2" t="s">
        <v>200</v>
      </c>
      <c r="B288" s="2">
        <f>IFERROR(INDEX(Sheet1!B$1:B$199,_xlfn.AGGREGATE(15,6,ROW(D$3:AR$776)/(Sheet1!D$3:AR$199&lt;&gt;""),ROW(286:286))),"")</f>
        <v>24</v>
      </c>
      <c r="C288" s="2">
        <f>IFERROR(INDEX(Sheet1!D$1:AR$199,_xlfn.AGGREGATE(15,6,ROW(D$3:AR$776)/(Sheet1!D$3:AR$199&lt;&gt;""),ROW(286:286)),COUNTIF(B$3:B288,B288)),"")</f>
        <v>200</v>
      </c>
    </row>
    <row r="289" spans="1:3" x14ac:dyDescent="0.25">
      <c r="A289" s="2" t="s">
        <v>200</v>
      </c>
      <c r="B289" s="2">
        <f>IFERROR(INDEX(Sheet1!B$1:B$199,_xlfn.AGGREGATE(15,6,ROW(D$3:AR$776)/(Sheet1!D$3:AR$199&lt;&gt;""),ROW(287:287))),"")</f>
        <v>24</v>
      </c>
      <c r="C289" s="2">
        <f>IFERROR(INDEX(Sheet1!D$1:AR$199,_xlfn.AGGREGATE(15,6,ROW(D$3:AR$776)/(Sheet1!D$3:AR$199&lt;&gt;""),ROW(287:287)),COUNTIF(B$3:B289,B289)),"")</f>
        <v>2003</v>
      </c>
    </row>
    <row r="290" spans="1:3" x14ac:dyDescent="0.25">
      <c r="A290" s="2" t="s">
        <v>200</v>
      </c>
      <c r="B290" s="2">
        <f>IFERROR(INDEX(Sheet1!B$1:B$199,_xlfn.AGGREGATE(15,6,ROW(D$3:AR$776)/(Sheet1!D$3:AR$199&lt;&gt;""),ROW(288:288))),"")</f>
        <v>24</v>
      </c>
      <c r="C290" s="2">
        <f>IFERROR(INDEX(Sheet1!D$1:AR$199,_xlfn.AGGREGATE(15,6,ROW(D$3:AR$776)/(Sheet1!D$3:AR$199&lt;&gt;""),ROW(288:288)),COUNTIF(B$3:B290,B290)),"")</f>
        <v>2004</v>
      </c>
    </row>
    <row r="291" spans="1:3" x14ac:dyDescent="0.25">
      <c r="A291" s="2" t="s">
        <v>200</v>
      </c>
      <c r="B291" s="2">
        <f>IFERROR(INDEX(Sheet1!B$1:B$199,_xlfn.AGGREGATE(15,6,ROW(D$3:AR$776)/(Sheet1!D$3:AR$199&lt;&gt;""),ROW(289:289))),"")</f>
        <v>24</v>
      </c>
      <c r="C291" s="2">
        <f>IFERROR(INDEX(Sheet1!D$1:AR$199,_xlfn.AGGREGATE(15,6,ROW(D$3:AR$776)/(Sheet1!D$3:AR$199&lt;&gt;""),ROW(289:289)),COUNTIF(B$3:B291,B291)),"")</f>
        <v>2005</v>
      </c>
    </row>
    <row r="292" spans="1:3" x14ac:dyDescent="0.25">
      <c r="A292" s="2" t="s">
        <v>200</v>
      </c>
      <c r="B292" s="2">
        <f>IFERROR(INDEX(Sheet1!B$1:B$199,_xlfn.AGGREGATE(15,6,ROW(D$3:AR$776)/(Sheet1!D$3:AR$199&lt;&gt;""),ROW(290:290))),"")</f>
        <v>24</v>
      </c>
      <c r="C292" s="2" t="str">
        <f>IFERROR(INDEX(Sheet1!D$1:AR$199,_xlfn.AGGREGATE(15,6,ROW(D$3:AR$776)/(Sheet1!D$3:AR$199&lt;&gt;""),ROW(290:290)),COUNTIF(B$3:B292,B292)),"")</f>
        <v xml:space="preserve">daewoo </v>
      </c>
    </row>
    <row r="293" spans="1:3" x14ac:dyDescent="0.25">
      <c r="A293" s="2" t="s">
        <v>200</v>
      </c>
      <c r="B293" s="2">
        <f>IFERROR(INDEX(Sheet1!B$1:B$199,_xlfn.AGGREGATE(15,6,ROW(D$3:AR$776)/(Sheet1!D$3:AR$199&lt;&gt;""),ROW(291:291))),"")</f>
        <v>24</v>
      </c>
      <c r="C293" s="2" t="str">
        <f>IFERROR(INDEX(Sheet1!D$1:AR$199,_xlfn.AGGREGATE(15,6,ROW(D$3:AR$776)/(Sheet1!D$3:AR$199&lt;&gt;""),ROW(291:291)),COUNTIF(B$3:B293,B293)),"")</f>
        <v xml:space="preserve">t200 </v>
      </c>
    </row>
    <row r="294" spans="1:3" x14ac:dyDescent="0.25">
      <c r="A294" s="2" t="s">
        <v>200</v>
      </c>
      <c r="B294" s="2">
        <f>IFERROR(INDEX(Sheet1!B$1:B$199,_xlfn.AGGREGATE(15,6,ROW(D$3:AR$776)/(Sheet1!D$3:AR$199&lt;&gt;""),ROW(292:292))),"")</f>
        <v>24</v>
      </c>
      <c r="C294" s="2" t="str">
        <f>IFERROR(INDEX(Sheet1!D$1:AR$199,_xlfn.AGGREGATE(15,6,ROW(D$3:AR$776)/(Sheet1!D$3:AR$199&lt;&gt;""),ROW(292:292)),COUNTIF(B$3:B294,B294)),"")</f>
        <v xml:space="preserve">дэу </v>
      </c>
    </row>
    <row r="295" spans="1:3" x14ac:dyDescent="0.25">
      <c r="A295" s="2" t="s">
        <v>200</v>
      </c>
      <c r="B295" s="2">
        <f>IFERROR(INDEX(Sheet1!B$1:B$199,_xlfn.AGGREGATE(15,6,ROW(D$3:AR$776)/(Sheet1!D$3:AR$199&lt;&gt;""),ROW(293:293))),"")</f>
        <v>24</v>
      </c>
      <c r="C295" s="2" t="str">
        <f>IFERROR(INDEX(Sheet1!D$1:AR$199,_xlfn.AGGREGATE(15,6,ROW(D$3:AR$776)/(Sheet1!D$3:AR$199&lt;&gt;""),ROW(293:293)),COUNTIF(B$3:B295,B295)),"")</f>
        <v>т200</v>
      </c>
    </row>
    <row r="296" spans="1:3" x14ac:dyDescent="0.25">
      <c r="A296" s="2" t="s">
        <v>200</v>
      </c>
      <c r="B296" s="2">
        <f>IFERROR(INDEX(Sheet1!B$1:B$199,_xlfn.AGGREGATE(15,6,ROW(D$3:AR$776)/(Sheet1!D$3:AR$199&lt;&gt;""),ROW(294:294))),"")</f>
        <v>25</v>
      </c>
      <c r="C296" s="2">
        <f>IFERROR(INDEX(Sheet1!D$1:AR$199,_xlfn.AGGREGATE(15,6,ROW(D$3:AR$776)/(Sheet1!D$3:AR$199&lt;&gt;""),ROW(294:294)),COUNTIF(B$3:B296,B296)),"")</f>
        <v>200</v>
      </c>
    </row>
    <row r="297" spans="1:3" x14ac:dyDescent="0.25">
      <c r="A297" s="2" t="s">
        <v>200</v>
      </c>
      <c r="B297" s="2">
        <f>IFERROR(INDEX(Sheet1!B$1:B$199,_xlfn.AGGREGATE(15,6,ROW(D$3:AR$776)/(Sheet1!D$3:AR$199&lt;&gt;""),ROW(295:295))),"")</f>
        <v>25</v>
      </c>
      <c r="C297" s="2">
        <f>IFERROR(INDEX(Sheet1!D$1:AR$199,_xlfn.AGGREGATE(15,6,ROW(D$3:AR$776)/(Sheet1!D$3:AR$199&lt;&gt;""),ROW(295:295)),COUNTIF(B$3:B297,B297)),"")</f>
        <v>2003</v>
      </c>
    </row>
    <row r="298" spans="1:3" x14ac:dyDescent="0.25">
      <c r="A298" s="2" t="s">
        <v>200</v>
      </c>
      <c r="B298" s="2">
        <f>IFERROR(INDEX(Sheet1!B$1:B$199,_xlfn.AGGREGATE(15,6,ROW(D$3:AR$776)/(Sheet1!D$3:AR$199&lt;&gt;""),ROW(296:296))),"")</f>
        <v>25</v>
      </c>
      <c r="C298" s="2">
        <f>IFERROR(INDEX(Sheet1!D$1:AR$199,_xlfn.AGGREGATE(15,6,ROW(D$3:AR$776)/(Sheet1!D$3:AR$199&lt;&gt;""),ROW(296:296)),COUNTIF(B$3:B298,B298)),"")</f>
        <v>2004</v>
      </c>
    </row>
    <row r="299" spans="1:3" x14ac:dyDescent="0.25">
      <c r="A299" s="2" t="s">
        <v>200</v>
      </c>
      <c r="B299" s="2">
        <f>IFERROR(INDEX(Sheet1!B$1:B$199,_xlfn.AGGREGATE(15,6,ROW(D$3:AR$776)/(Sheet1!D$3:AR$199&lt;&gt;""),ROW(297:297))),"")</f>
        <v>25</v>
      </c>
      <c r="C299" s="2">
        <f>IFERROR(INDEX(Sheet1!D$1:AR$199,_xlfn.AGGREGATE(15,6,ROW(D$3:AR$776)/(Sheet1!D$3:AR$199&lt;&gt;""),ROW(297:297)),COUNTIF(B$3:B299,B299)),"")</f>
        <v>2005</v>
      </c>
    </row>
    <row r="300" spans="1:3" x14ac:dyDescent="0.25">
      <c r="A300" s="2" t="s">
        <v>200</v>
      </c>
      <c r="B300" s="2">
        <f>IFERROR(INDEX(Sheet1!B$1:B$199,_xlfn.AGGREGATE(15,6,ROW(D$3:AR$776)/(Sheet1!D$3:AR$199&lt;&gt;""),ROW(298:298))),"")</f>
        <v>25</v>
      </c>
      <c r="C300" s="2" t="str">
        <f>IFERROR(INDEX(Sheet1!D$1:AR$199,_xlfn.AGGREGATE(15,6,ROW(D$3:AR$776)/(Sheet1!D$3:AR$199&lt;&gt;""),ROW(298:298)),COUNTIF(B$3:B300,B300)),"")</f>
        <v xml:space="preserve">daewoo </v>
      </c>
    </row>
    <row r="301" spans="1:3" x14ac:dyDescent="0.25">
      <c r="A301" s="2" t="s">
        <v>200</v>
      </c>
      <c r="B301" s="2">
        <f>IFERROR(INDEX(Sheet1!B$1:B$199,_xlfn.AGGREGATE(15,6,ROW(D$3:AR$776)/(Sheet1!D$3:AR$199&lt;&gt;""),ROW(299:299))),"")</f>
        <v>25</v>
      </c>
      <c r="C301" s="2" t="str">
        <f>IFERROR(INDEX(Sheet1!D$1:AR$199,_xlfn.AGGREGATE(15,6,ROW(D$3:AR$776)/(Sheet1!D$3:AR$199&lt;&gt;""),ROW(299:299)),COUNTIF(B$3:B301,B301)),"")</f>
        <v xml:space="preserve">t200 </v>
      </c>
    </row>
    <row r="302" spans="1:3" x14ac:dyDescent="0.25">
      <c r="A302" s="2" t="s">
        <v>200</v>
      </c>
      <c r="B302" s="2">
        <f>IFERROR(INDEX(Sheet1!B$1:B$199,_xlfn.AGGREGATE(15,6,ROW(D$3:AR$776)/(Sheet1!D$3:AR$199&lt;&gt;""),ROW(300:300))),"")</f>
        <v>25</v>
      </c>
      <c r="C302" s="2" t="str">
        <f>IFERROR(INDEX(Sheet1!D$1:AR$199,_xlfn.AGGREGATE(15,6,ROW(D$3:AR$776)/(Sheet1!D$3:AR$199&lt;&gt;""),ROW(300:300)),COUNTIF(B$3:B302,B302)),"")</f>
        <v xml:space="preserve">дэу </v>
      </c>
    </row>
    <row r="303" spans="1:3" x14ac:dyDescent="0.25">
      <c r="A303" s="2" t="s">
        <v>200</v>
      </c>
      <c r="B303" s="2">
        <f>IFERROR(INDEX(Sheet1!B$1:B$199,_xlfn.AGGREGATE(15,6,ROW(D$3:AR$776)/(Sheet1!D$3:AR$199&lt;&gt;""),ROW(301:301))),"")</f>
        <v>25</v>
      </c>
      <c r="C303" s="2" t="str">
        <f>IFERROR(INDEX(Sheet1!D$1:AR$199,_xlfn.AGGREGATE(15,6,ROW(D$3:AR$776)/(Sheet1!D$3:AR$199&lt;&gt;""),ROW(301:301)),COUNTIF(B$3:B303,B303)),"")</f>
        <v>т200</v>
      </c>
    </row>
    <row r="304" spans="1:3" x14ac:dyDescent="0.25">
      <c r="A304" s="2" t="s">
        <v>200</v>
      </c>
      <c r="B304" s="2">
        <f>IFERROR(INDEX(Sheet1!B$1:B$199,_xlfn.AGGREGATE(15,6,ROW(D$3:AR$776)/(Sheet1!D$3:AR$199&lt;&gt;""),ROW(302:302))),"")</f>
        <v>26</v>
      </c>
      <c r="C304" s="2">
        <f>IFERROR(INDEX(Sheet1!D$1:AR$199,_xlfn.AGGREGATE(15,6,ROW(D$3:AR$776)/(Sheet1!D$3:AR$199&lt;&gt;""),ROW(302:302)),COUNTIF(B$3:B304,B304)),"")</f>
        <v>200</v>
      </c>
    </row>
    <row r="305" spans="1:3" x14ac:dyDescent="0.25">
      <c r="A305" s="2" t="s">
        <v>200</v>
      </c>
      <c r="B305" s="2">
        <f>IFERROR(INDEX(Sheet1!B$1:B$199,_xlfn.AGGREGATE(15,6,ROW(D$3:AR$776)/(Sheet1!D$3:AR$199&lt;&gt;""),ROW(303:303))),"")</f>
        <v>26</v>
      </c>
      <c r="C305" s="2">
        <f>IFERROR(INDEX(Sheet1!D$1:AR$199,_xlfn.AGGREGATE(15,6,ROW(D$3:AR$776)/(Sheet1!D$3:AR$199&lt;&gt;""),ROW(303:303)),COUNTIF(B$3:B305,B305)),"")</f>
        <v>2003</v>
      </c>
    </row>
    <row r="306" spans="1:3" x14ac:dyDescent="0.25">
      <c r="A306" s="2" t="s">
        <v>200</v>
      </c>
      <c r="B306" s="2">
        <f>IFERROR(INDEX(Sheet1!B$1:B$199,_xlfn.AGGREGATE(15,6,ROW(D$3:AR$776)/(Sheet1!D$3:AR$199&lt;&gt;""),ROW(304:304))),"")</f>
        <v>26</v>
      </c>
      <c r="C306" s="2">
        <f>IFERROR(INDEX(Sheet1!D$1:AR$199,_xlfn.AGGREGATE(15,6,ROW(D$3:AR$776)/(Sheet1!D$3:AR$199&lt;&gt;""),ROW(304:304)),COUNTIF(B$3:B306,B306)),"")</f>
        <v>2004</v>
      </c>
    </row>
    <row r="307" spans="1:3" x14ac:dyDescent="0.25">
      <c r="A307" s="2" t="s">
        <v>200</v>
      </c>
      <c r="B307" s="2">
        <f>IFERROR(INDEX(Sheet1!B$1:B$199,_xlfn.AGGREGATE(15,6,ROW(D$3:AR$776)/(Sheet1!D$3:AR$199&lt;&gt;""),ROW(305:305))),"")</f>
        <v>26</v>
      </c>
      <c r="C307" s="2">
        <f>IFERROR(INDEX(Sheet1!D$1:AR$199,_xlfn.AGGREGATE(15,6,ROW(D$3:AR$776)/(Sheet1!D$3:AR$199&lt;&gt;""),ROW(305:305)),COUNTIF(B$3:B307,B307)),"")</f>
        <v>2005</v>
      </c>
    </row>
    <row r="308" spans="1:3" x14ac:dyDescent="0.25">
      <c r="A308" s="2" t="s">
        <v>200</v>
      </c>
      <c r="B308" s="2">
        <f>IFERROR(INDEX(Sheet1!B$1:B$199,_xlfn.AGGREGATE(15,6,ROW(D$3:AR$776)/(Sheet1!D$3:AR$199&lt;&gt;""),ROW(306:306))),"")</f>
        <v>26</v>
      </c>
      <c r="C308" s="2" t="str">
        <f>IFERROR(INDEX(Sheet1!D$1:AR$199,_xlfn.AGGREGATE(15,6,ROW(D$3:AR$776)/(Sheet1!D$3:AR$199&lt;&gt;""),ROW(306:306)),COUNTIF(B$3:B308,B308)),"")</f>
        <v xml:space="preserve">daewoo </v>
      </c>
    </row>
    <row r="309" spans="1:3" x14ac:dyDescent="0.25">
      <c r="A309" s="2" t="s">
        <v>200</v>
      </c>
      <c r="B309" s="2">
        <f>IFERROR(INDEX(Sheet1!B$1:B$199,_xlfn.AGGREGATE(15,6,ROW(D$3:AR$776)/(Sheet1!D$3:AR$199&lt;&gt;""),ROW(307:307))),"")</f>
        <v>26</v>
      </c>
      <c r="C309" s="2" t="str">
        <f>IFERROR(INDEX(Sheet1!D$1:AR$199,_xlfn.AGGREGATE(15,6,ROW(D$3:AR$776)/(Sheet1!D$3:AR$199&lt;&gt;""),ROW(307:307)),COUNTIF(B$3:B309,B309)),"")</f>
        <v xml:space="preserve">t200 </v>
      </c>
    </row>
    <row r="310" spans="1:3" x14ac:dyDescent="0.25">
      <c r="A310" s="2" t="s">
        <v>200</v>
      </c>
      <c r="B310" s="2">
        <f>IFERROR(INDEX(Sheet1!B$1:B$199,_xlfn.AGGREGATE(15,6,ROW(D$3:AR$776)/(Sheet1!D$3:AR$199&lt;&gt;""),ROW(308:308))),"")</f>
        <v>26</v>
      </c>
      <c r="C310" s="2" t="str">
        <f>IFERROR(INDEX(Sheet1!D$1:AR$199,_xlfn.AGGREGATE(15,6,ROW(D$3:AR$776)/(Sheet1!D$3:AR$199&lt;&gt;""),ROW(308:308)),COUNTIF(B$3:B310,B310)),"")</f>
        <v xml:space="preserve">дэу </v>
      </c>
    </row>
    <row r="311" spans="1:3" x14ac:dyDescent="0.25">
      <c r="A311" s="2" t="s">
        <v>200</v>
      </c>
      <c r="B311" s="2">
        <f>IFERROR(INDEX(Sheet1!B$1:B$199,_xlfn.AGGREGATE(15,6,ROW(D$3:AR$776)/(Sheet1!D$3:AR$199&lt;&gt;""),ROW(309:309))),"")</f>
        <v>26</v>
      </c>
      <c r="C311" s="2" t="str">
        <f>IFERROR(INDEX(Sheet1!D$1:AR$199,_xlfn.AGGREGATE(15,6,ROW(D$3:AR$776)/(Sheet1!D$3:AR$199&lt;&gt;""),ROW(309:309)),COUNTIF(B$3:B311,B311)),"")</f>
        <v>т200</v>
      </c>
    </row>
    <row r="312" spans="1:3" x14ac:dyDescent="0.25">
      <c r="A312" s="2" t="s">
        <v>200</v>
      </c>
      <c r="B312" s="2">
        <f>IFERROR(INDEX(Sheet1!B$1:B$199,_xlfn.AGGREGATE(15,6,ROW(D$3:AR$776)/(Sheet1!D$3:AR$199&lt;&gt;""),ROW(310:310))),"")</f>
        <v>27</v>
      </c>
      <c r="C312" s="2" t="str">
        <f>IFERROR(INDEX(Sheet1!D$1:AR$199,_xlfn.AGGREGATE(15,6,ROW(D$3:AR$776)/(Sheet1!D$3:AR$199&lt;&gt;""),ROW(310:310)),COUNTIF(B$3:B312,B312)),"")</f>
        <v xml:space="preserve">шевроле </v>
      </c>
    </row>
    <row r="313" spans="1:3" x14ac:dyDescent="0.25">
      <c r="A313" s="2" t="s">
        <v>200</v>
      </c>
      <c r="B313" s="2">
        <f>IFERROR(INDEX(Sheet1!B$1:B$199,_xlfn.AGGREGATE(15,6,ROW(D$3:AR$776)/(Sheet1!D$3:AR$199&lt;&gt;""),ROW(311:311))),"")</f>
        <v>27</v>
      </c>
      <c r="C313" s="2">
        <f>IFERROR(INDEX(Sheet1!D$1:AR$199,_xlfn.AGGREGATE(15,6,ROW(D$3:AR$776)/(Sheet1!D$3:AR$199&lt;&gt;""),ROW(311:311)),COUNTIF(B$3:B313,B313)),"")</f>
        <v>200</v>
      </c>
    </row>
    <row r="314" spans="1:3" x14ac:dyDescent="0.25">
      <c r="A314" s="2" t="s">
        <v>200</v>
      </c>
      <c r="B314" s="2">
        <f>IFERROR(INDEX(Sheet1!B$1:B$199,_xlfn.AGGREGATE(15,6,ROW(D$3:AR$776)/(Sheet1!D$3:AR$199&lt;&gt;""),ROW(312:312))),"")</f>
        <v>27</v>
      </c>
      <c r="C314" s="2">
        <f>IFERROR(INDEX(Sheet1!D$1:AR$199,_xlfn.AGGREGATE(15,6,ROW(D$3:AR$776)/(Sheet1!D$3:AR$199&lt;&gt;""),ROW(312:312)),COUNTIF(B$3:B314,B314)),"")</f>
        <v>2003</v>
      </c>
    </row>
    <row r="315" spans="1:3" x14ac:dyDescent="0.25">
      <c r="A315" s="2" t="s">
        <v>200</v>
      </c>
      <c r="B315" s="2">
        <f>IFERROR(INDEX(Sheet1!B$1:B$199,_xlfn.AGGREGATE(15,6,ROW(D$3:AR$776)/(Sheet1!D$3:AR$199&lt;&gt;""),ROW(313:313))),"")</f>
        <v>27</v>
      </c>
      <c r="C315" s="2">
        <f>IFERROR(INDEX(Sheet1!D$1:AR$199,_xlfn.AGGREGATE(15,6,ROW(D$3:AR$776)/(Sheet1!D$3:AR$199&lt;&gt;""),ROW(313:313)),COUNTIF(B$3:B315,B315)),"")</f>
        <v>2004</v>
      </c>
    </row>
    <row r="316" spans="1:3" x14ac:dyDescent="0.25">
      <c r="A316" s="2" t="s">
        <v>200</v>
      </c>
      <c r="B316" s="2">
        <f>IFERROR(INDEX(Sheet1!B$1:B$199,_xlfn.AGGREGATE(15,6,ROW(D$3:AR$776)/(Sheet1!D$3:AR$199&lt;&gt;""),ROW(314:314))),"")</f>
        <v>27</v>
      </c>
      <c r="C316" s="2">
        <f>IFERROR(INDEX(Sheet1!D$1:AR$199,_xlfn.AGGREGATE(15,6,ROW(D$3:AR$776)/(Sheet1!D$3:AR$199&lt;&gt;""),ROW(314:314)),COUNTIF(B$3:B316,B316)),"")</f>
        <v>2005</v>
      </c>
    </row>
    <row r="317" spans="1:3" x14ac:dyDescent="0.25">
      <c r="A317" s="2" t="s">
        <v>200</v>
      </c>
      <c r="B317" s="2">
        <f>IFERROR(INDEX(Sheet1!B$1:B$199,_xlfn.AGGREGATE(15,6,ROW(D$3:AR$776)/(Sheet1!D$3:AR$199&lt;&gt;""),ROW(315:315))),"")</f>
        <v>27</v>
      </c>
      <c r="C317" s="2" t="str">
        <f>IFERROR(INDEX(Sheet1!D$1:AR$199,_xlfn.AGGREGATE(15,6,ROW(D$3:AR$776)/(Sheet1!D$3:AR$199&lt;&gt;""),ROW(315:315)),COUNTIF(B$3:B317,B317)),"")</f>
        <v xml:space="preserve">daewoo </v>
      </c>
    </row>
    <row r="318" spans="1:3" x14ac:dyDescent="0.25">
      <c r="A318" s="2" t="s">
        <v>200</v>
      </c>
      <c r="B318" s="2">
        <f>IFERROR(INDEX(Sheet1!B$1:B$199,_xlfn.AGGREGATE(15,6,ROW(D$3:AR$776)/(Sheet1!D$3:AR$199&lt;&gt;""),ROW(316:316))),"")</f>
        <v>27</v>
      </c>
      <c r="C318" s="2" t="str">
        <f>IFERROR(INDEX(Sheet1!D$1:AR$199,_xlfn.AGGREGATE(15,6,ROW(D$3:AR$776)/(Sheet1!D$3:AR$199&lt;&gt;""),ROW(316:316)),COUNTIF(B$3:B318,B318)),"")</f>
        <v xml:space="preserve">t200 </v>
      </c>
    </row>
    <row r="319" spans="1:3" x14ac:dyDescent="0.25">
      <c r="A319" s="2" t="s">
        <v>200</v>
      </c>
      <c r="B319" s="2">
        <f>IFERROR(INDEX(Sheet1!B$1:B$199,_xlfn.AGGREGATE(15,6,ROW(D$3:AR$776)/(Sheet1!D$3:AR$199&lt;&gt;""),ROW(317:317))),"")</f>
        <v>27</v>
      </c>
      <c r="C319" s="2" t="str">
        <f>IFERROR(INDEX(Sheet1!D$1:AR$199,_xlfn.AGGREGATE(15,6,ROW(D$3:AR$776)/(Sheet1!D$3:AR$199&lt;&gt;""),ROW(317:317)),COUNTIF(B$3:B319,B319)),"")</f>
        <v xml:space="preserve">дэу </v>
      </c>
    </row>
    <row r="320" spans="1:3" x14ac:dyDescent="0.25">
      <c r="A320" s="2" t="s">
        <v>200</v>
      </c>
      <c r="B320" s="2">
        <f>IFERROR(INDEX(Sheet1!B$1:B$199,_xlfn.AGGREGATE(15,6,ROW(D$3:AR$776)/(Sheet1!D$3:AR$199&lt;&gt;""),ROW(318:318))),"")</f>
        <v>27</v>
      </c>
      <c r="C320" s="2" t="str">
        <f>IFERROR(INDEX(Sheet1!D$1:AR$199,_xlfn.AGGREGATE(15,6,ROW(D$3:AR$776)/(Sheet1!D$3:AR$199&lt;&gt;""),ROW(318:318)),COUNTIF(B$3:B320,B320)),"")</f>
        <v>т200</v>
      </c>
    </row>
    <row r="321" spans="1:3" x14ac:dyDescent="0.25">
      <c r="A321" s="2" t="s">
        <v>200</v>
      </c>
      <c r="B321" s="2">
        <f>IFERROR(INDEX(Sheet1!B$1:B$199,_xlfn.AGGREGATE(15,6,ROW(D$3:AR$776)/(Sheet1!D$3:AR$199&lt;&gt;""),ROW(319:319))),"")</f>
        <v>28</v>
      </c>
      <c r="C321" s="2">
        <f>IFERROR(INDEX(Sheet1!D$1:AR$199,_xlfn.AGGREGATE(15,6,ROW(D$3:AR$776)/(Sheet1!D$3:AR$199&lt;&gt;""),ROW(319:319)),COUNTIF(B$3:B321,B321)),"")</f>
        <v>200</v>
      </c>
    </row>
    <row r="322" spans="1:3" x14ac:dyDescent="0.25">
      <c r="A322" s="2" t="s">
        <v>200</v>
      </c>
      <c r="B322" s="2">
        <f>IFERROR(INDEX(Sheet1!B$1:B$199,_xlfn.AGGREGATE(15,6,ROW(D$3:AR$776)/(Sheet1!D$3:AR$199&lt;&gt;""),ROW(320:320))),"")</f>
        <v>28</v>
      </c>
      <c r="C322" s="2">
        <f>IFERROR(INDEX(Sheet1!D$1:AR$199,_xlfn.AGGREGATE(15,6,ROW(D$3:AR$776)/(Sheet1!D$3:AR$199&lt;&gt;""),ROW(320:320)),COUNTIF(B$3:B322,B322)),"")</f>
        <v>2003</v>
      </c>
    </row>
    <row r="323" spans="1:3" x14ac:dyDescent="0.25">
      <c r="A323" s="2" t="s">
        <v>200</v>
      </c>
      <c r="B323" s="2">
        <f>IFERROR(INDEX(Sheet1!B$1:B$199,_xlfn.AGGREGATE(15,6,ROW(D$3:AR$776)/(Sheet1!D$3:AR$199&lt;&gt;""),ROW(321:321))),"")</f>
        <v>28</v>
      </c>
      <c r="C323" s="2">
        <f>IFERROR(INDEX(Sheet1!D$1:AR$199,_xlfn.AGGREGATE(15,6,ROW(D$3:AR$776)/(Sheet1!D$3:AR$199&lt;&gt;""),ROW(321:321)),COUNTIF(B$3:B323,B323)),"")</f>
        <v>2004</v>
      </c>
    </row>
    <row r="324" spans="1:3" x14ac:dyDescent="0.25">
      <c r="A324" s="2" t="s">
        <v>200</v>
      </c>
      <c r="B324" s="2">
        <f>IFERROR(INDEX(Sheet1!B$1:B$199,_xlfn.AGGREGATE(15,6,ROW(D$3:AR$776)/(Sheet1!D$3:AR$199&lt;&gt;""),ROW(322:322))),"")</f>
        <v>28</v>
      </c>
      <c r="C324" s="2">
        <f>IFERROR(INDEX(Sheet1!D$1:AR$199,_xlfn.AGGREGATE(15,6,ROW(D$3:AR$776)/(Sheet1!D$3:AR$199&lt;&gt;""),ROW(322:322)),COUNTIF(B$3:B324,B324)),"")</f>
        <v>2005</v>
      </c>
    </row>
    <row r="325" spans="1:3" x14ac:dyDescent="0.25">
      <c r="A325" s="2" t="s">
        <v>200</v>
      </c>
      <c r="B325" s="2">
        <f>IFERROR(INDEX(Sheet1!B$1:B$199,_xlfn.AGGREGATE(15,6,ROW(D$3:AR$776)/(Sheet1!D$3:AR$199&lt;&gt;""),ROW(323:323))),"")</f>
        <v>28</v>
      </c>
      <c r="C325" s="2" t="str">
        <f>IFERROR(INDEX(Sheet1!D$1:AR$199,_xlfn.AGGREGATE(15,6,ROW(D$3:AR$776)/(Sheet1!D$3:AR$199&lt;&gt;""),ROW(323:323)),COUNTIF(B$3:B325,B325)),"")</f>
        <v xml:space="preserve">daewoo </v>
      </c>
    </row>
    <row r="326" spans="1:3" x14ac:dyDescent="0.25">
      <c r="A326" s="2" t="s">
        <v>200</v>
      </c>
      <c r="B326" s="2">
        <f>IFERROR(INDEX(Sheet1!B$1:B$199,_xlfn.AGGREGATE(15,6,ROW(D$3:AR$776)/(Sheet1!D$3:AR$199&lt;&gt;""),ROW(324:324))),"")</f>
        <v>28</v>
      </c>
      <c r="C326" s="2" t="str">
        <f>IFERROR(INDEX(Sheet1!D$1:AR$199,_xlfn.AGGREGATE(15,6,ROW(D$3:AR$776)/(Sheet1!D$3:AR$199&lt;&gt;""),ROW(324:324)),COUNTIF(B$3:B326,B326)),"")</f>
        <v xml:space="preserve">t200 </v>
      </c>
    </row>
    <row r="327" spans="1:3" x14ac:dyDescent="0.25">
      <c r="A327" s="2" t="s">
        <v>200</v>
      </c>
      <c r="B327" s="2">
        <f>IFERROR(INDEX(Sheet1!B$1:B$199,_xlfn.AGGREGATE(15,6,ROW(D$3:AR$776)/(Sheet1!D$3:AR$199&lt;&gt;""),ROW(325:325))),"")</f>
        <v>28</v>
      </c>
      <c r="C327" s="2" t="str">
        <f>IFERROR(INDEX(Sheet1!D$1:AR$199,_xlfn.AGGREGATE(15,6,ROW(D$3:AR$776)/(Sheet1!D$3:AR$199&lt;&gt;""),ROW(325:325)),COUNTIF(B$3:B327,B327)),"")</f>
        <v xml:space="preserve">дэу </v>
      </c>
    </row>
    <row r="328" spans="1:3" x14ac:dyDescent="0.25">
      <c r="A328" s="2" t="s">
        <v>200</v>
      </c>
      <c r="B328" s="2">
        <f>IFERROR(INDEX(Sheet1!B$1:B$199,_xlfn.AGGREGATE(15,6,ROW(D$3:AR$776)/(Sheet1!D$3:AR$199&lt;&gt;""),ROW(326:326))),"")</f>
        <v>28</v>
      </c>
      <c r="C328" s="2" t="str">
        <f>IFERROR(INDEX(Sheet1!D$1:AR$199,_xlfn.AGGREGATE(15,6,ROW(D$3:AR$776)/(Sheet1!D$3:AR$199&lt;&gt;""),ROW(326:326)),COUNTIF(B$3:B328,B328)),"")</f>
        <v>т200</v>
      </c>
    </row>
    <row r="329" spans="1:3" x14ac:dyDescent="0.25">
      <c r="A329" s="2" t="s">
        <v>200</v>
      </c>
      <c r="B329" s="2">
        <f>IFERROR(INDEX(Sheet1!B$1:B$199,_xlfn.AGGREGATE(15,6,ROW(D$3:AR$776)/(Sheet1!D$3:AR$199&lt;&gt;""),ROW(327:327))),"")</f>
        <v>29</v>
      </c>
      <c r="C329" s="2">
        <f>IFERROR(INDEX(Sheet1!D$1:AR$199,_xlfn.AGGREGATE(15,6,ROW(D$3:AR$776)/(Sheet1!D$3:AR$199&lt;&gt;""),ROW(327:327)),COUNTIF(B$3:B329,B329)),"")</f>
        <v>200</v>
      </c>
    </row>
    <row r="330" spans="1:3" x14ac:dyDescent="0.25">
      <c r="A330" s="2" t="s">
        <v>200</v>
      </c>
      <c r="B330" s="2">
        <f>IFERROR(INDEX(Sheet1!B$1:B$199,_xlfn.AGGREGATE(15,6,ROW(D$3:AR$776)/(Sheet1!D$3:AR$199&lt;&gt;""),ROW(328:328))),"")</f>
        <v>29</v>
      </c>
      <c r="C330" s="2">
        <f>IFERROR(INDEX(Sheet1!D$1:AR$199,_xlfn.AGGREGATE(15,6,ROW(D$3:AR$776)/(Sheet1!D$3:AR$199&lt;&gt;""),ROW(328:328)),COUNTIF(B$3:B330,B330)),"")</f>
        <v>2003</v>
      </c>
    </row>
    <row r="331" spans="1:3" x14ac:dyDescent="0.25">
      <c r="A331" s="2" t="s">
        <v>200</v>
      </c>
      <c r="B331" s="2">
        <f>IFERROR(INDEX(Sheet1!B$1:B$199,_xlfn.AGGREGATE(15,6,ROW(D$3:AR$776)/(Sheet1!D$3:AR$199&lt;&gt;""),ROW(329:329))),"")</f>
        <v>29</v>
      </c>
      <c r="C331" s="2">
        <f>IFERROR(INDEX(Sheet1!D$1:AR$199,_xlfn.AGGREGATE(15,6,ROW(D$3:AR$776)/(Sheet1!D$3:AR$199&lt;&gt;""),ROW(329:329)),COUNTIF(B$3:B331,B331)),"")</f>
        <v>2004</v>
      </c>
    </row>
    <row r="332" spans="1:3" x14ac:dyDescent="0.25">
      <c r="A332" s="2" t="s">
        <v>200</v>
      </c>
      <c r="B332" s="2">
        <f>IFERROR(INDEX(Sheet1!B$1:B$199,_xlfn.AGGREGATE(15,6,ROW(D$3:AR$776)/(Sheet1!D$3:AR$199&lt;&gt;""),ROW(330:330))),"")</f>
        <v>29</v>
      </c>
      <c r="C332" s="2">
        <f>IFERROR(INDEX(Sheet1!D$1:AR$199,_xlfn.AGGREGATE(15,6,ROW(D$3:AR$776)/(Sheet1!D$3:AR$199&lt;&gt;""),ROW(330:330)),COUNTIF(B$3:B332,B332)),"")</f>
        <v>2005</v>
      </c>
    </row>
    <row r="333" spans="1:3" x14ac:dyDescent="0.25">
      <c r="A333" s="2" t="s">
        <v>200</v>
      </c>
      <c r="B333" s="2">
        <f>IFERROR(INDEX(Sheet1!B$1:B$199,_xlfn.AGGREGATE(15,6,ROW(D$3:AR$776)/(Sheet1!D$3:AR$199&lt;&gt;""),ROW(331:331))),"")</f>
        <v>29</v>
      </c>
      <c r="C333" s="2" t="str">
        <f>IFERROR(INDEX(Sheet1!D$1:AR$199,_xlfn.AGGREGATE(15,6,ROW(D$3:AR$776)/(Sheet1!D$3:AR$199&lt;&gt;""),ROW(331:331)),COUNTIF(B$3:B333,B333)),"")</f>
        <v xml:space="preserve">daewoo </v>
      </c>
    </row>
    <row r="334" spans="1:3" x14ac:dyDescent="0.25">
      <c r="A334" s="2" t="s">
        <v>200</v>
      </c>
      <c r="B334" s="2">
        <f>IFERROR(INDEX(Sheet1!B$1:B$199,_xlfn.AGGREGATE(15,6,ROW(D$3:AR$776)/(Sheet1!D$3:AR$199&lt;&gt;""),ROW(332:332))),"")</f>
        <v>29</v>
      </c>
      <c r="C334" s="2" t="str">
        <f>IFERROR(INDEX(Sheet1!D$1:AR$199,_xlfn.AGGREGATE(15,6,ROW(D$3:AR$776)/(Sheet1!D$3:AR$199&lt;&gt;""),ROW(332:332)),COUNTIF(B$3:B334,B334)),"")</f>
        <v xml:space="preserve">t200 </v>
      </c>
    </row>
    <row r="335" spans="1:3" x14ac:dyDescent="0.25">
      <c r="A335" s="2" t="s">
        <v>200</v>
      </c>
      <c r="B335" s="2">
        <f>IFERROR(INDEX(Sheet1!B$1:B$199,_xlfn.AGGREGATE(15,6,ROW(D$3:AR$776)/(Sheet1!D$3:AR$199&lt;&gt;""),ROW(333:333))),"")</f>
        <v>29</v>
      </c>
      <c r="C335" s="2" t="str">
        <f>IFERROR(INDEX(Sheet1!D$1:AR$199,_xlfn.AGGREGATE(15,6,ROW(D$3:AR$776)/(Sheet1!D$3:AR$199&lt;&gt;""),ROW(333:333)),COUNTIF(B$3:B335,B335)),"")</f>
        <v xml:space="preserve">дэу </v>
      </c>
    </row>
    <row r="336" spans="1:3" x14ac:dyDescent="0.25">
      <c r="A336" s="2" t="s">
        <v>200</v>
      </c>
      <c r="B336" s="2">
        <f>IFERROR(INDEX(Sheet1!B$1:B$199,_xlfn.AGGREGATE(15,6,ROW(D$3:AR$776)/(Sheet1!D$3:AR$199&lt;&gt;""),ROW(334:334))),"")</f>
        <v>29</v>
      </c>
      <c r="C336" s="2" t="str">
        <f>IFERROR(INDEX(Sheet1!D$1:AR$199,_xlfn.AGGREGATE(15,6,ROW(D$3:AR$776)/(Sheet1!D$3:AR$199&lt;&gt;""),ROW(334:334)),COUNTIF(B$3:B336,B336)),"")</f>
        <v>т200</v>
      </c>
    </row>
    <row r="337" spans="1:3" x14ac:dyDescent="0.25">
      <c r="A337" s="2" t="s">
        <v>200</v>
      </c>
      <c r="B337" s="2">
        <f>IFERROR(INDEX(Sheet1!B$1:B$199,_xlfn.AGGREGATE(15,6,ROW(D$3:AR$776)/(Sheet1!D$3:AR$199&lt;&gt;""),ROW(335:335))),"")</f>
        <v>30</v>
      </c>
      <c r="C337" s="2">
        <f>IFERROR(INDEX(Sheet1!D$1:AR$199,_xlfn.AGGREGATE(15,6,ROW(D$3:AR$776)/(Sheet1!D$3:AR$199&lt;&gt;""),ROW(335:335)),COUNTIF(B$3:B337,B337)),"")</f>
        <v>200</v>
      </c>
    </row>
    <row r="338" spans="1:3" x14ac:dyDescent="0.25">
      <c r="A338" s="2" t="s">
        <v>200</v>
      </c>
      <c r="B338" s="2">
        <f>IFERROR(INDEX(Sheet1!B$1:B$199,_xlfn.AGGREGATE(15,6,ROW(D$3:AR$776)/(Sheet1!D$3:AR$199&lt;&gt;""),ROW(336:336))),"")</f>
        <v>30</v>
      </c>
      <c r="C338" s="2">
        <f>IFERROR(INDEX(Sheet1!D$1:AR$199,_xlfn.AGGREGATE(15,6,ROW(D$3:AR$776)/(Sheet1!D$3:AR$199&lt;&gt;""),ROW(336:336)),COUNTIF(B$3:B338,B338)),"")</f>
        <v>2003</v>
      </c>
    </row>
    <row r="339" spans="1:3" x14ac:dyDescent="0.25">
      <c r="A339" s="2" t="s">
        <v>200</v>
      </c>
      <c r="B339" s="2">
        <f>IFERROR(INDEX(Sheet1!B$1:B$199,_xlfn.AGGREGATE(15,6,ROW(D$3:AR$776)/(Sheet1!D$3:AR$199&lt;&gt;""),ROW(337:337))),"")</f>
        <v>30</v>
      </c>
      <c r="C339" s="2">
        <f>IFERROR(INDEX(Sheet1!D$1:AR$199,_xlfn.AGGREGATE(15,6,ROW(D$3:AR$776)/(Sheet1!D$3:AR$199&lt;&gt;""),ROW(337:337)),COUNTIF(B$3:B339,B339)),"")</f>
        <v>2004</v>
      </c>
    </row>
    <row r="340" spans="1:3" x14ac:dyDescent="0.25">
      <c r="A340" s="2" t="s">
        <v>200</v>
      </c>
      <c r="B340" s="2">
        <f>IFERROR(INDEX(Sheet1!B$1:B$199,_xlfn.AGGREGATE(15,6,ROW(D$3:AR$776)/(Sheet1!D$3:AR$199&lt;&gt;""),ROW(338:338))),"")</f>
        <v>30</v>
      </c>
      <c r="C340" s="2">
        <f>IFERROR(INDEX(Sheet1!D$1:AR$199,_xlfn.AGGREGATE(15,6,ROW(D$3:AR$776)/(Sheet1!D$3:AR$199&lt;&gt;""),ROW(338:338)),COUNTIF(B$3:B340,B340)),"")</f>
        <v>2005</v>
      </c>
    </row>
    <row r="341" spans="1:3" x14ac:dyDescent="0.25">
      <c r="A341" s="2" t="s">
        <v>200</v>
      </c>
      <c r="B341" s="2">
        <f>IFERROR(INDEX(Sheet1!B$1:B$199,_xlfn.AGGREGATE(15,6,ROW(D$3:AR$776)/(Sheet1!D$3:AR$199&lt;&gt;""),ROW(339:339))),"")</f>
        <v>30</v>
      </c>
      <c r="C341" s="2" t="str">
        <f>IFERROR(INDEX(Sheet1!D$1:AR$199,_xlfn.AGGREGATE(15,6,ROW(D$3:AR$776)/(Sheet1!D$3:AR$199&lt;&gt;""),ROW(339:339)),COUNTIF(B$3:B341,B341)),"")</f>
        <v xml:space="preserve">daewoo </v>
      </c>
    </row>
    <row r="342" spans="1:3" x14ac:dyDescent="0.25">
      <c r="A342" s="2" t="s">
        <v>200</v>
      </c>
      <c r="B342" s="2">
        <f>IFERROR(INDEX(Sheet1!B$1:B$199,_xlfn.AGGREGATE(15,6,ROW(D$3:AR$776)/(Sheet1!D$3:AR$199&lt;&gt;""),ROW(340:340))),"")</f>
        <v>30</v>
      </c>
      <c r="C342" s="2" t="str">
        <f>IFERROR(INDEX(Sheet1!D$1:AR$199,_xlfn.AGGREGATE(15,6,ROW(D$3:AR$776)/(Sheet1!D$3:AR$199&lt;&gt;""),ROW(340:340)),COUNTIF(B$3:B342,B342)),"")</f>
        <v xml:space="preserve">t200 </v>
      </c>
    </row>
    <row r="343" spans="1:3" x14ac:dyDescent="0.25">
      <c r="A343" s="2" t="s">
        <v>200</v>
      </c>
      <c r="B343" s="2">
        <f>IFERROR(INDEX(Sheet1!B$1:B$199,_xlfn.AGGREGATE(15,6,ROW(D$3:AR$776)/(Sheet1!D$3:AR$199&lt;&gt;""),ROW(341:341))),"")</f>
        <v>30</v>
      </c>
      <c r="C343" s="2" t="str">
        <f>IFERROR(INDEX(Sheet1!D$1:AR$199,_xlfn.AGGREGATE(15,6,ROW(D$3:AR$776)/(Sheet1!D$3:AR$199&lt;&gt;""),ROW(341:341)),COUNTIF(B$3:B343,B343)),"")</f>
        <v xml:space="preserve">дэу </v>
      </c>
    </row>
    <row r="344" spans="1:3" x14ac:dyDescent="0.25">
      <c r="A344" s="2" t="s">
        <v>200</v>
      </c>
      <c r="B344" s="2">
        <f>IFERROR(INDEX(Sheet1!B$1:B$199,_xlfn.AGGREGATE(15,6,ROW(D$3:AR$776)/(Sheet1!D$3:AR$199&lt;&gt;""),ROW(342:342))),"")</f>
        <v>30</v>
      </c>
      <c r="C344" s="2" t="str">
        <f>IFERROR(INDEX(Sheet1!D$1:AR$199,_xlfn.AGGREGATE(15,6,ROW(D$3:AR$776)/(Sheet1!D$3:AR$199&lt;&gt;""),ROW(342:342)),COUNTIF(B$3:B344,B344)),"")</f>
        <v>т200</v>
      </c>
    </row>
    <row r="345" spans="1:3" x14ac:dyDescent="0.25">
      <c r="A345" s="2" t="s">
        <v>200</v>
      </c>
      <c r="B345" s="2">
        <f>IFERROR(INDEX(Sheet1!B$1:B$199,_xlfn.AGGREGATE(15,6,ROW(D$3:AR$776)/(Sheet1!D$3:AR$199&lt;&gt;""),ROW(343:343))),"")</f>
        <v>31</v>
      </c>
      <c r="C345" s="2">
        <f>IFERROR(INDEX(Sheet1!D$1:AR$199,_xlfn.AGGREGATE(15,6,ROW(D$3:AR$776)/(Sheet1!D$3:AR$199&lt;&gt;""),ROW(343:343)),COUNTIF(B$3:B345,B345)),"")</f>
        <v>200</v>
      </c>
    </row>
    <row r="346" spans="1:3" x14ac:dyDescent="0.25">
      <c r="A346" s="2" t="s">
        <v>200</v>
      </c>
      <c r="B346" s="2">
        <f>IFERROR(INDEX(Sheet1!B$1:B$199,_xlfn.AGGREGATE(15,6,ROW(D$3:AR$776)/(Sheet1!D$3:AR$199&lt;&gt;""),ROW(344:344))),"")</f>
        <v>31</v>
      </c>
      <c r="C346" s="2">
        <f>IFERROR(INDEX(Sheet1!D$1:AR$199,_xlfn.AGGREGATE(15,6,ROW(D$3:AR$776)/(Sheet1!D$3:AR$199&lt;&gt;""),ROW(344:344)),COUNTIF(B$3:B346,B346)),"")</f>
        <v>2003</v>
      </c>
    </row>
    <row r="347" spans="1:3" x14ac:dyDescent="0.25">
      <c r="A347" s="2" t="s">
        <v>200</v>
      </c>
      <c r="B347" s="2">
        <f>IFERROR(INDEX(Sheet1!B$1:B$199,_xlfn.AGGREGATE(15,6,ROW(D$3:AR$776)/(Sheet1!D$3:AR$199&lt;&gt;""),ROW(345:345))),"")</f>
        <v>31</v>
      </c>
      <c r="C347" s="2">
        <f>IFERROR(INDEX(Sheet1!D$1:AR$199,_xlfn.AGGREGATE(15,6,ROW(D$3:AR$776)/(Sheet1!D$3:AR$199&lt;&gt;""),ROW(345:345)),COUNTIF(B$3:B347,B347)),"")</f>
        <v>2004</v>
      </c>
    </row>
    <row r="348" spans="1:3" x14ac:dyDescent="0.25">
      <c r="A348" s="2" t="s">
        <v>200</v>
      </c>
      <c r="B348" s="2">
        <f>IFERROR(INDEX(Sheet1!B$1:B$199,_xlfn.AGGREGATE(15,6,ROW(D$3:AR$776)/(Sheet1!D$3:AR$199&lt;&gt;""),ROW(346:346))),"")</f>
        <v>31</v>
      </c>
      <c r="C348" s="2">
        <f>IFERROR(INDEX(Sheet1!D$1:AR$199,_xlfn.AGGREGATE(15,6,ROW(D$3:AR$776)/(Sheet1!D$3:AR$199&lt;&gt;""),ROW(346:346)),COUNTIF(B$3:B348,B348)),"")</f>
        <v>2005</v>
      </c>
    </row>
    <row r="349" spans="1:3" x14ac:dyDescent="0.25">
      <c r="A349" s="2" t="s">
        <v>200</v>
      </c>
      <c r="B349" s="2">
        <f>IFERROR(INDEX(Sheet1!B$1:B$199,_xlfn.AGGREGATE(15,6,ROW(D$3:AR$776)/(Sheet1!D$3:AR$199&lt;&gt;""),ROW(347:347))),"")</f>
        <v>31</v>
      </c>
      <c r="C349" s="2" t="str">
        <f>IFERROR(INDEX(Sheet1!D$1:AR$199,_xlfn.AGGREGATE(15,6,ROW(D$3:AR$776)/(Sheet1!D$3:AR$199&lt;&gt;""),ROW(347:347)),COUNTIF(B$3:B349,B349)),"")</f>
        <v xml:space="preserve">daewoo </v>
      </c>
    </row>
    <row r="350" spans="1:3" x14ac:dyDescent="0.25">
      <c r="A350" s="2" t="s">
        <v>200</v>
      </c>
      <c r="B350" s="2">
        <f>IFERROR(INDEX(Sheet1!B$1:B$199,_xlfn.AGGREGATE(15,6,ROW(D$3:AR$776)/(Sheet1!D$3:AR$199&lt;&gt;""),ROW(348:348))),"")</f>
        <v>31</v>
      </c>
      <c r="C350" s="2" t="str">
        <f>IFERROR(INDEX(Sheet1!D$1:AR$199,_xlfn.AGGREGATE(15,6,ROW(D$3:AR$776)/(Sheet1!D$3:AR$199&lt;&gt;""),ROW(348:348)),COUNTIF(B$3:B350,B350)),"")</f>
        <v xml:space="preserve">t200 </v>
      </c>
    </row>
    <row r="351" spans="1:3" x14ac:dyDescent="0.25">
      <c r="A351" s="2" t="s">
        <v>200</v>
      </c>
      <c r="B351" s="2">
        <f>IFERROR(INDEX(Sheet1!B$1:B$199,_xlfn.AGGREGATE(15,6,ROW(D$3:AR$776)/(Sheet1!D$3:AR$199&lt;&gt;""),ROW(349:349))),"")</f>
        <v>31</v>
      </c>
      <c r="C351" s="2" t="str">
        <f>IFERROR(INDEX(Sheet1!D$1:AR$199,_xlfn.AGGREGATE(15,6,ROW(D$3:AR$776)/(Sheet1!D$3:AR$199&lt;&gt;""),ROW(349:349)),COUNTIF(B$3:B351,B351)),"")</f>
        <v xml:space="preserve">дэу </v>
      </c>
    </row>
    <row r="352" spans="1:3" x14ac:dyDescent="0.25">
      <c r="A352" s="2" t="s">
        <v>200</v>
      </c>
      <c r="B352" s="2">
        <f>IFERROR(INDEX(Sheet1!B$1:B$199,_xlfn.AGGREGATE(15,6,ROW(D$3:AR$776)/(Sheet1!D$3:AR$199&lt;&gt;""),ROW(350:350))),"")</f>
        <v>31</v>
      </c>
      <c r="C352" s="2" t="str">
        <f>IFERROR(INDEX(Sheet1!D$1:AR$199,_xlfn.AGGREGATE(15,6,ROW(D$3:AR$776)/(Sheet1!D$3:AR$199&lt;&gt;""),ROW(350:350)),COUNTIF(B$3:B352,B352)),"")</f>
        <v>т200</v>
      </c>
    </row>
    <row r="353" spans="1:3" x14ac:dyDescent="0.25">
      <c r="A353" s="2" t="s">
        <v>200</v>
      </c>
      <c r="B353" s="2">
        <f>IFERROR(INDEX(Sheet1!B$1:B$199,_xlfn.AGGREGATE(15,6,ROW(D$3:AR$776)/(Sheet1!D$3:AR$199&lt;&gt;""),ROW(351:351))),"")</f>
        <v>32</v>
      </c>
      <c r="C353" s="2">
        <f>IFERROR(INDEX(Sheet1!D$1:AR$199,_xlfn.AGGREGATE(15,6,ROW(D$3:AR$776)/(Sheet1!D$3:AR$199&lt;&gt;""),ROW(351:351)),COUNTIF(B$3:B353,B353)),"")</f>
        <v>200</v>
      </c>
    </row>
    <row r="354" spans="1:3" x14ac:dyDescent="0.25">
      <c r="A354" s="2" t="s">
        <v>200</v>
      </c>
      <c r="B354" s="2">
        <f>IFERROR(INDEX(Sheet1!B$1:B$199,_xlfn.AGGREGATE(15,6,ROW(D$3:AR$776)/(Sheet1!D$3:AR$199&lt;&gt;""),ROW(352:352))),"")</f>
        <v>32</v>
      </c>
      <c r="C354" s="2">
        <f>IFERROR(INDEX(Sheet1!D$1:AR$199,_xlfn.AGGREGATE(15,6,ROW(D$3:AR$776)/(Sheet1!D$3:AR$199&lt;&gt;""),ROW(352:352)),COUNTIF(B$3:B354,B354)),"")</f>
        <v>2003</v>
      </c>
    </row>
    <row r="355" spans="1:3" x14ac:dyDescent="0.25">
      <c r="A355" s="2" t="s">
        <v>200</v>
      </c>
      <c r="B355" s="2">
        <f>IFERROR(INDEX(Sheet1!B$1:B$199,_xlfn.AGGREGATE(15,6,ROW(D$3:AR$776)/(Sheet1!D$3:AR$199&lt;&gt;""),ROW(353:353))),"")</f>
        <v>32</v>
      </c>
      <c r="C355" s="2">
        <f>IFERROR(INDEX(Sheet1!D$1:AR$199,_xlfn.AGGREGATE(15,6,ROW(D$3:AR$776)/(Sheet1!D$3:AR$199&lt;&gt;""),ROW(353:353)),COUNTIF(B$3:B355,B355)),"")</f>
        <v>2004</v>
      </c>
    </row>
    <row r="356" spans="1:3" x14ac:dyDescent="0.25">
      <c r="A356" s="2" t="s">
        <v>200</v>
      </c>
      <c r="B356" s="2">
        <f>IFERROR(INDEX(Sheet1!B$1:B$199,_xlfn.AGGREGATE(15,6,ROW(D$3:AR$776)/(Sheet1!D$3:AR$199&lt;&gt;""),ROW(354:354))),"")</f>
        <v>32</v>
      </c>
      <c r="C356" s="2">
        <f>IFERROR(INDEX(Sheet1!D$1:AR$199,_xlfn.AGGREGATE(15,6,ROW(D$3:AR$776)/(Sheet1!D$3:AR$199&lt;&gt;""),ROW(354:354)),COUNTIF(B$3:B356,B356)),"")</f>
        <v>2005</v>
      </c>
    </row>
    <row r="357" spans="1:3" x14ac:dyDescent="0.25">
      <c r="A357" s="2" t="s">
        <v>200</v>
      </c>
      <c r="B357" s="2">
        <f>IFERROR(INDEX(Sheet1!B$1:B$199,_xlfn.AGGREGATE(15,6,ROW(D$3:AR$776)/(Sheet1!D$3:AR$199&lt;&gt;""),ROW(355:355))),"")</f>
        <v>32</v>
      </c>
      <c r="C357" s="2" t="str">
        <f>IFERROR(INDEX(Sheet1!D$1:AR$199,_xlfn.AGGREGATE(15,6,ROW(D$3:AR$776)/(Sheet1!D$3:AR$199&lt;&gt;""),ROW(355:355)),COUNTIF(B$3:B357,B357)),"")</f>
        <v xml:space="preserve">daewoo </v>
      </c>
    </row>
    <row r="358" spans="1:3" x14ac:dyDescent="0.25">
      <c r="A358" s="2" t="s">
        <v>200</v>
      </c>
      <c r="B358" s="2">
        <f>IFERROR(INDEX(Sheet1!B$1:B$199,_xlfn.AGGREGATE(15,6,ROW(D$3:AR$776)/(Sheet1!D$3:AR$199&lt;&gt;""),ROW(356:356))),"")</f>
        <v>32</v>
      </c>
      <c r="C358" s="2" t="str">
        <f>IFERROR(INDEX(Sheet1!D$1:AR$199,_xlfn.AGGREGATE(15,6,ROW(D$3:AR$776)/(Sheet1!D$3:AR$199&lt;&gt;""),ROW(356:356)),COUNTIF(B$3:B358,B358)),"")</f>
        <v xml:space="preserve">t200 </v>
      </c>
    </row>
    <row r="359" spans="1:3" x14ac:dyDescent="0.25">
      <c r="A359" s="2" t="s">
        <v>200</v>
      </c>
      <c r="B359" s="2">
        <f>IFERROR(INDEX(Sheet1!B$1:B$199,_xlfn.AGGREGATE(15,6,ROW(D$3:AR$776)/(Sheet1!D$3:AR$199&lt;&gt;""),ROW(357:357))),"")</f>
        <v>32</v>
      </c>
      <c r="C359" s="2" t="str">
        <f>IFERROR(INDEX(Sheet1!D$1:AR$199,_xlfn.AGGREGATE(15,6,ROW(D$3:AR$776)/(Sheet1!D$3:AR$199&lt;&gt;""),ROW(357:357)),COUNTIF(B$3:B359,B359)),"")</f>
        <v xml:space="preserve">дэу </v>
      </c>
    </row>
    <row r="360" spans="1:3" x14ac:dyDescent="0.25">
      <c r="A360" s="2" t="s">
        <v>200</v>
      </c>
      <c r="B360" s="2">
        <f>IFERROR(INDEX(Sheet1!B$1:B$199,_xlfn.AGGREGATE(15,6,ROW(D$3:AR$776)/(Sheet1!D$3:AR$199&lt;&gt;""),ROW(358:358))),"")</f>
        <v>32</v>
      </c>
      <c r="C360" s="2" t="str">
        <f>IFERROR(INDEX(Sheet1!D$1:AR$199,_xlfn.AGGREGATE(15,6,ROW(D$3:AR$776)/(Sheet1!D$3:AR$199&lt;&gt;""),ROW(358:358)),COUNTIF(B$3:B360,B360)),"")</f>
        <v>т200</v>
      </c>
    </row>
    <row r="361" spans="1:3" x14ac:dyDescent="0.25">
      <c r="A361" s="2" t="s">
        <v>200</v>
      </c>
      <c r="B361" s="2">
        <f>IFERROR(INDEX(Sheet1!B$1:B$199,_xlfn.AGGREGATE(15,6,ROW(D$3:AR$776)/(Sheet1!D$3:AR$199&lt;&gt;""),ROW(359:359))),"")</f>
        <v>33</v>
      </c>
      <c r="C361" s="2">
        <f>IFERROR(INDEX(Sheet1!D$1:AR$199,_xlfn.AGGREGATE(15,6,ROW(D$3:AR$776)/(Sheet1!D$3:AR$199&lt;&gt;""),ROW(359:359)),COUNTIF(B$3:B361,B361)),"")</f>
        <v>200</v>
      </c>
    </row>
    <row r="362" spans="1:3" x14ac:dyDescent="0.25">
      <c r="A362" s="2" t="s">
        <v>200</v>
      </c>
      <c r="B362" s="2">
        <f>IFERROR(INDEX(Sheet1!B$1:B$199,_xlfn.AGGREGATE(15,6,ROW(D$3:AR$776)/(Sheet1!D$3:AR$199&lt;&gt;""),ROW(360:360))),"")</f>
        <v>33</v>
      </c>
      <c r="C362" s="2">
        <f>IFERROR(INDEX(Sheet1!D$1:AR$199,_xlfn.AGGREGATE(15,6,ROW(D$3:AR$776)/(Sheet1!D$3:AR$199&lt;&gt;""),ROW(360:360)),COUNTIF(B$3:B362,B362)),"")</f>
        <v>2003</v>
      </c>
    </row>
    <row r="363" spans="1:3" x14ac:dyDescent="0.25">
      <c r="A363" s="2" t="s">
        <v>200</v>
      </c>
      <c r="B363" s="2">
        <f>IFERROR(INDEX(Sheet1!B$1:B$199,_xlfn.AGGREGATE(15,6,ROW(D$3:AR$776)/(Sheet1!D$3:AR$199&lt;&gt;""),ROW(361:361))),"")</f>
        <v>33</v>
      </c>
      <c r="C363" s="2">
        <f>IFERROR(INDEX(Sheet1!D$1:AR$199,_xlfn.AGGREGATE(15,6,ROW(D$3:AR$776)/(Sheet1!D$3:AR$199&lt;&gt;""),ROW(361:361)),COUNTIF(B$3:B363,B363)),"")</f>
        <v>2004</v>
      </c>
    </row>
    <row r="364" spans="1:3" x14ac:dyDescent="0.25">
      <c r="A364" s="2" t="s">
        <v>200</v>
      </c>
      <c r="B364" s="2">
        <f>IFERROR(INDEX(Sheet1!B$1:B$199,_xlfn.AGGREGATE(15,6,ROW(D$3:AR$776)/(Sheet1!D$3:AR$199&lt;&gt;""),ROW(362:362))),"")</f>
        <v>33</v>
      </c>
      <c r="C364" s="2">
        <f>IFERROR(INDEX(Sheet1!D$1:AR$199,_xlfn.AGGREGATE(15,6,ROW(D$3:AR$776)/(Sheet1!D$3:AR$199&lt;&gt;""),ROW(362:362)),COUNTIF(B$3:B364,B364)),"")</f>
        <v>2005</v>
      </c>
    </row>
    <row r="365" spans="1:3" x14ac:dyDescent="0.25">
      <c r="A365" s="2" t="s">
        <v>200</v>
      </c>
      <c r="B365" s="2">
        <f>IFERROR(INDEX(Sheet1!B$1:B$199,_xlfn.AGGREGATE(15,6,ROW(D$3:AR$776)/(Sheet1!D$3:AR$199&lt;&gt;""),ROW(363:363))),"")</f>
        <v>33</v>
      </c>
      <c r="C365" s="2" t="str">
        <f>IFERROR(INDEX(Sheet1!D$1:AR$199,_xlfn.AGGREGATE(15,6,ROW(D$3:AR$776)/(Sheet1!D$3:AR$199&lt;&gt;""),ROW(363:363)),COUNTIF(B$3:B365,B365)),"")</f>
        <v xml:space="preserve">daewoo </v>
      </c>
    </row>
    <row r="366" spans="1:3" x14ac:dyDescent="0.25">
      <c r="A366" s="2" t="s">
        <v>200</v>
      </c>
      <c r="B366" s="2">
        <f>IFERROR(INDEX(Sheet1!B$1:B$199,_xlfn.AGGREGATE(15,6,ROW(D$3:AR$776)/(Sheet1!D$3:AR$199&lt;&gt;""),ROW(364:364))),"")</f>
        <v>33</v>
      </c>
      <c r="C366" s="2" t="str">
        <f>IFERROR(INDEX(Sheet1!D$1:AR$199,_xlfn.AGGREGATE(15,6,ROW(D$3:AR$776)/(Sheet1!D$3:AR$199&lt;&gt;""),ROW(364:364)),COUNTIF(B$3:B366,B366)),"")</f>
        <v xml:space="preserve">t200 </v>
      </c>
    </row>
    <row r="367" spans="1:3" x14ac:dyDescent="0.25">
      <c r="A367" s="2" t="s">
        <v>200</v>
      </c>
      <c r="B367" s="2">
        <f>IFERROR(INDEX(Sheet1!B$1:B$199,_xlfn.AGGREGATE(15,6,ROW(D$3:AR$776)/(Sheet1!D$3:AR$199&lt;&gt;""),ROW(365:365))),"")</f>
        <v>33</v>
      </c>
      <c r="C367" s="2" t="str">
        <f>IFERROR(INDEX(Sheet1!D$1:AR$199,_xlfn.AGGREGATE(15,6,ROW(D$3:AR$776)/(Sheet1!D$3:AR$199&lt;&gt;""),ROW(365:365)),COUNTIF(B$3:B367,B367)),"")</f>
        <v xml:space="preserve">дэу </v>
      </c>
    </row>
    <row r="368" spans="1:3" x14ac:dyDescent="0.25">
      <c r="A368" s="2" t="s">
        <v>200</v>
      </c>
      <c r="B368" s="2">
        <f>IFERROR(INDEX(Sheet1!B$1:B$199,_xlfn.AGGREGATE(15,6,ROW(D$3:AR$776)/(Sheet1!D$3:AR$199&lt;&gt;""),ROW(366:366))),"")</f>
        <v>33</v>
      </c>
      <c r="C368" s="2" t="str">
        <f>IFERROR(INDEX(Sheet1!D$1:AR$199,_xlfn.AGGREGATE(15,6,ROW(D$3:AR$776)/(Sheet1!D$3:AR$199&lt;&gt;""),ROW(366:366)),COUNTIF(B$3:B368,B368)),"")</f>
        <v>т200</v>
      </c>
    </row>
    <row r="369" spans="1:3" x14ac:dyDescent="0.25">
      <c r="A369" s="2" t="s">
        <v>200</v>
      </c>
      <c r="B369" s="2">
        <f>IFERROR(INDEX(Sheet1!B$1:B$199,_xlfn.AGGREGATE(15,6,ROW(D$3:AR$776)/(Sheet1!D$3:AR$199&lt;&gt;""),ROW(367:367))),"")</f>
        <v>34</v>
      </c>
      <c r="C369" s="2" t="str">
        <f>IFERROR(INDEX(Sheet1!D$1:AR$199,_xlfn.AGGREGATE(15,6,ROW(D$3:AR$776)/(Sheet1!D$3:AR$199&lt;&gt;""),ROW(367:367)),COUNTIF(B$3:B369,B369)),"")</f>
        <v xml:space="preserve">штатная </v>
      </c>
    </row>
    <row r="370" spans="1:3" x14ac:dyDescent="0.25">
      <c r="A370" s="2" t="s">
        <v>200</v>
      </c>
      <c r="B370" s="2">
        <f>IFERROR(INDEX(Sheet1!B$1:B$199,_xlfn.AGGREGATE(15,6,ROW(D$3:AR$776)/(Sheet1!D$3:AR$199&lt;&gt;""),ROW(368:368))),"")</f>
        <v>34</v>
      </c>
      <c r="C370" s="2">
        <f>IFERROR(INDEX(Sheet1!D$1:AR$199,_xlfn.AGGREGATE(15,6,ROW(D$3:AR$776)/(Sheet1!D$3:AR$199&lt;&gt;""),ROW(368:368)),COUNTIF(B$3:B370,B370)),"")</f>
        <v>200</v>
      </c>
    </row>
    <row r="371" spans="1:3" x14ac:dyDescent="0.25">
      <c r="A371" s="2" t="s">
        <v>200</v>
      </c>
      <c r="B371" s="2">
        <f>IFERROR(INDEX(Sheet1!B$1:B$199,_xlfn.AGGREGATE(15,6,ROW(D$3:AR$776)/(Sheet1!D$3:AR$199&lt;&gt;""),ROW(369:369))),"")</f>
        <v>34</v>
      </c>
      <c r="C371" s="2">
        <f>IFERROR(INDEX(Sheet1!D$1:AR$199,_xlfn.AGGREGATE(15,6,ROW(D$3:AR$776)/(Sheet1!D$3:AR$199&lt;&gt;""),ROW(369:369)),COUNTIF(B$3:B371,B371)),"")</f>
        <v>2003</v>
      </c>
    </row>
    <row r="372" spans="1:3" x14ac:dyDescent="0.25">
      <c r="A372" s="2" t="s">
        <v>200</v>
      </c>
      <c r="B372" s="2">
        <f>IFERROR(INDEX(Sheet1!B$1:B$199,_xlfn.AGGREGATE(15,6,ROW(D$3:AR$776)/(Sheet1!D$3:AR$199&lt;&gt;""),ROW(370:370))),"")</f>
        <v>34</v>
      </c>
      <c r="C372" s="2">
        <f>IFERROR(INDEX(Sheet1!D$1:AR$199,_xlfn.AGGREGATE(15,6,ROW(D$3:AR$776)/(Sheet1!D$3:AR$199&lt;&gt;""),ROW(370:370)),COUNTIF(B$3:B372,B372)),"")</f>
        <v>2004</v>
      </c>
    </row>
    <row r="373" spans="1:3" x14ac:dyDescent="0.25">
      <c r="A373" s="2" t="s">
        <v>200</v>
      </c>
      <c r="B373" s="2">
        <f>IFERROR(INDEX(Sheet1!B$1:B$199,_xlfn.AGGREGATE(15,6,ROW(D$3:AR$776)/(Sheet1!D$3:AR$199&lt;&gt;""),ROW(371:371))),"")</f>
        <v>34</v>
      </c>
      <c r="C373" s="2">
        <f>IFERROR(INDEX(Sheet1!D$1:AR$199,_xlfn.AGGREGATE(15,6,ROW(D$3:AR$776)/(Sheet1!D$3:AR$199&lt;&gt;""),ROW(371:371)),COUNTIF(B$3:B373,B373)),"")</f>
        <v>2005</v>
      </c>
    </row>
    <row r="374" spans="1:3" x14ac:dyDescent="0.25">
      <c r="A374" s="2" t="s">
        <v>200</v>
      </c>
      <c r="B374" s="2">
        <f>IFERROR(INDEX(Sheet1!B$1:B$199,_xlfn.AGGREGATE(15,6,ROW(D$3:AR$776)/(Sheet1!D$3:AR$199&lt;&gt;""),ROW(372:372))),"")</f>
        <v>34</v>
      </c>
      <c r="C374" s="2" t="str">
        <f>IFERROR(INDEX(Sheet1!D$1:AR$199,_xlfn.AGGREGATE(15,6,ROW(D$3:AR$776)/(Sheet1!D$3:AR$199&lt;&gt;""),ROW(372:372)),COUNTIF(B$3:B374,B374)),"")</f>
        <v xml:space="preserve">daewoo </v>
      </c>
    </row>
    <row r="375" spans="1:3" x14ac:dyDescent="0.25">
      <c r="A375" s="2" t="s">
        <v>200</v>
      </c>
      <c r="B375" s="2">
        <f>IFERROR(INDEX(Sheet1!B$1:B$199,_xlfn.AGGREGATE(15,6,ROW(D$3:AR$776)/(Sheet1!D$3:AR$199&lt;&gt;""),ROW(373:373))),"")</f>
        <v>34</v>
      </c>
      <c r="C375" s="2" t="str">
        <f>IFERROR(INDEX(Sheet1!D$1:AR$199,_xlfn.AGGREGATE(15,6,ROW(D$3:AR$776)/(Sheet1!D$3:AR$199&lt;&gt;""),ROW(373:373)),COUNTIF(B$3:B375,B375)),"")</f>
        <v xml:space="preserve">t200 </v>
      </c>
    </row>
    <row r="376" spans="1:3" x14ac:dyDescent="0.25">
      <c r="A376" s="2" t="s">
        <v>200</v>
      </c>
      <c r="B376" s="2">
        <f>IFERROR(INDEX(Sheet1!B$1:B$199,_xlfn.AGGREGATE(15,6,ROW(D$3:AR$776)/(Sheet1!D$3:AR$199&lt;&gt;""),ROW(374:374))),"")</f>
        <v>34</v>
      </c>
      <c r="C376" s="2" t="str">
        <f>IFERROR(INDEX(Sheet1!D$1:AR$199,_xlfn.AGGREGATE(15,6,ROW(D$3:AR$776)/(Sheet1!D$3:AR$199&lt;&gt;""),ROW(374:374)),COUNTIF(B$3:B376,B376)),"")</f>
        <v xml:space="preserve">дэу </v>
      </c>
    </row>
    <row r="377" spans="1:3" x14ac:dyDescent="0.25">
      <c r="A377" s="2" t="s">
        <v>200</v>
      </c>
      <c r="B377" s="2">
        <f>IFERROR(INDEX(Sheet1!B$1:B$199,_xlfn.AGGREGATE(15,6,ROW(D$3:AR$776)/(Sheet1!D$3:AR$199&lt;&gt;""),ROW(375:375))),"")</f>
        <v>34</v>
      </c>
      <c r="C377" s="2" t="str">
        <f>IFERROR(INDEX(Sheet1!D$1:AR$199,_xlfn.AGGREGATE(15,6,ROW(D$3:AR$776)/(Sheet1!D$3:AR$199&lt;&gt;""),ROW(375:375)),COUNTIF(B$3:B377,B377)),"")</f>
        <v>т200</v>
      </c>
    </row>
    <row r="378" spans="1:3" x14ac:dyDescent="0.25">
      <c r="A378" s="2" t="s">
        <v>200</v>
      </c>
      <c r="B378" s="2">
        <f>IFERROR(INDEX(Sheet1!B$1:B$199,_xlfn.AGGREGATE(15,6,ROW(D$3:AR$776)/(Sheet1!D$3:AR$199&lt;&gt;""),ROW(376:376))),"")</f>
        <v>35</v>
      </c>
      <c r="C378" s="2" t="str">
        <f>IFERROR(INDEX(Sheet1!D$1:AR$199,_xlfn.AGGREGATE(15,6,ROW(D$3:AR$776)/(Sheet1!D$3:AR$199&lt;&gt;""),ROW(376:376)),COUNTIF(B$3:B378,B378)),"")</f>
        <v xml:space="preserve">шевроле </v>
      </c>
    </row>
    <row r="379" spans="1:3" x14ac:dyDescent="0.25">
      <c r="A379" s="2" t="s">
        <v>200</v>
      </c>
      <c r="B379" s="2">
        <f>IFERROR(INDEX(Sheet1!B$1:B$199,_xlfn.AGGREGATE(15,6,ROW(D$3:AR$776)/(Sheet1!D$3:AR$199&lt;&gt;""),ROW(377:377))),"")</f>
        <v>35</v>
      </c>
      <c r="C379" s="2" t="str">
        <f>IFERROR(INDEX(Sheet1!D$1:AR$199,_xlfn.AGGREGATE(15,6,ROW(D$3:AR$776)/(Sheet1!D$3:AR$199&lt;&gt;""),ROW(377:377)),COUNTIF(B$3:B379,B379)),"")</f>
        <v xml:space="preserve">штатная </v>
      </c>
    </row>
    <row r="380" spans="1:3" x14ac:dyDescent="0.25">
      <c r="A380" s="2" t="s">
        <v>200</v>
      </c>
      <c r="B380" s="2">
        <f>IFERROR(INDEX(Sheet1!B$1:B$199,_xlfn.AGGREGATE(15,6,ROW(D$3:AR$776)/(Sheet1!D$3:AR$199&lt;&gt;""),ROW(378:378))),"")</f>
        <v>35</v>
      </c>
      <c r="C380" s="2">
        <f>IFERROR(INDEX(Sheet1!D$1:AR$199,_xlfn.AGGREGATE(15,6,ROW(D$3:AR$776)/(Sheet1!D$3:AR$199&lt;&gt;""),ROW(378:378)),COUNTIF(B$3:B380,B380)),"")</f>
        <v>200</v>
      </c>
    </row>
    <row r="381" spans="1:3" x14ac:dyDescent="0.25">
      <c r="A381" s="2" t="s">
        <v>200</v>
      </c>
      <c r="B381" s="2">
        <f>IFERROR(INDEX(Sheet1!B$1:B$199,_xlfn.AGGREGATE(15,6,ROW(D$3:AR$776)/(Sheet1!D$3:AR$199&lt;&gt;""),ROW(379:379))),"")</f>
        <v>35</v>
      </c>
      <c r="C381" s="2">
        <f>IFERROR(INDEX(Sheet1!D$1:AR$199,_xlfn.AGGREGATE(15,6,ROW(D$3:AR$776)/(Sheet1!D$3:AR$199&lt;&gt;""),ROW(379:379)),COUNTIF(B$3:B381,B381)),"")</f>
        <v>2003</v>
      </c>
    </row>
    <row r="382" spans="1:3" x14ac:dyDescent="0.25">
      <c r="A382" s="2" t="s">
        <v>200</v>
      </c>
      <c r="B382" s="2">
        <f>IFERROR(INDEX(Sheet1!B$1:B$199,_xlfn.AGGREGATE(15,6,ROW(D$3:AR$776)/(Sheet1!D$3:AR$199&lt;&gt;""),ROW(380:380))),"")</f>
        <v>35</v>
      </c>
      <c r="C382" s="2">
        <f>IFERROR(INDEX(Sheet1!D$1:AR$199,_xlfn.AGGREGATE(15,6,ROW(D$3:AR$776)/(Sheet1!D$3:AR$199&lt;&gt;""),ROW(380:380)),COUNTIF(B$3:B382,B382)),"")</f>
        <v>2004</v>
      </c>
    </row>
    <row r="383" spans="1:3" x14ac:dyDescent="0.25">
      <c r="A383" s="2" t="s">
        <v>200</v>
      </c>
      <c r="B383" s="2">
        <f>IFERROR(INDEX(Sheet1!B$1:B$199,_xlfn.AGGREGATE(15,6,ROW(D$3:AR$776)/(Sheet1!D$3:AR$199&lt;&gt;""),ROW(381:381))),"")</f>
        <v>35</v>
      </c>
      <c r="C383" s="2">
        <f>IFERROR(INDEX(Sheet1!D$1:AR$199,_xlfn.AGGREGATE(15,6,ROW(D$3:AR$776)/(Sheet1!D$3:AR$199&lt;&gt;""),ROW(381:381)),COUNTIF(B$3:B383,B383)),"")</f>
        <v>2005</v>
      </c>
    </row>
    <row r="384" spans="1:3" x14ac:dyDescent="0.25">
      <c r="A384" s="2" t="s">
        <v>200</v>
      </c>
      <c r="B384" s="2">
        <f>IFERROR(INDEX(Sheet1!B$1:B$199,_xlfn.AGGREGATE(15,6,ROW(D$3:AR$776)/(Sheet1!D$3:AR$199&lt;&gt;""),ROW(382:382))),"")</f>
        <v>35</v>
      </c>
      <c r="C384" s="2" t="str">
        <f>IFERROR(INDEX(Sheet1!D$1:AR$199,_xlfn.AGGREGATE(15,6,ROW(D$3:AR$776)/(Sheet1!D$3:AR$199&lt;&gt;""),ROW(382:382)),COUNTIF(B$3:B384,B384)),"")</f>
        <v xml:space="preserve">daewoo </v>
      </c>
    </row>
    <row r="385" spans="1:3" x14ac:dyDescent="0.25">
      <c r="A385" s="2" t="s">
        <v>200</v>
      </c>
      <c r="B385" s="2">
        <f>IFERROR(INDEX(Sheet1!B$1:B$199,_xlfn.AGGREGATE(15,6,ROW(D$3:AR$776)/(Sheet1!D$3:AR$199&lt;&gt;""),ROW(383:383))),"")</f>
        <v>35</v>
      </c>
      <c r="C385" s="2" t="str">
        <f>IFERROR(INDEX(Sheet1!D$1:AR$199,_xlfn.AGGREGATE(15,6,ROW(D$3:AR$776)/(Sheet1!D$3:AR$199&lt;&gt;""),ROW(383:383)),COUNTIF(B$3:B385,B385)),"")</f>
        <v xml:space="preserve">t200 </v>
      </c>
    </row>
    <row r="386" spans="1:3" x14ac:dyDescent="0.25">
      <c r="A386" s="2" t="s">
        <v>200</v>
      </c>
      <c r="B386" s="2">
        <f>IFERROR(INDEX(Sheet1!B$1:B$199,_xlfn.AGGREGATE(15,6,ROW(D$3:AR$776)/(Sheet1!D$3:AR$199&lt;&gt;""),ROW(384:384))),"")</f>
        <v>35</v>
      </c>
      <c r="C386" s="2" t="str">
        <f>IFERROR(INDEX(Sheet1!D$1:AR$199,_xlfn.AGGREGATE(15,6,ROW(D$3:AR$776)/(Sheet1!D$3:AR$199&lt;&gt;""),ROW(384:384)),COUNTIF(B$3:B386,B386)),"")</f>
        <v xml:space="preserve">дэу </v>
      </c>
    </row>
    <row r="387" spans="1:3" x14ac:dyDescent="0.25">
      <c r="A387" s="2" t="s">
        <v>200</v>
      </c>
      <c r="B387" s="2">
        <f>IFERROR(INDEX(Sheet1!B$1:B$199,_xlfn.AGGREGATE(15,6,ROW(D$3:AR$776)/(Sheet1!D$3:AR$199&lt;&gt;""),ROW(385:385))),"")</f>
        <v>35</v>
      </c>
      <c r="C387" s="2" t="str">
        <f>IFERROR(INDEX(Sheet1!D$1:AR$199,_xlfn.AGGREGATE(15,6,ROW(D$3:AR$776)/(Sheet1!D$3:AR$199&lt;&gt;""),ROW(385:385)),COUNTIF(B$3:B387,B387)),"")</f>
        <v>т200</v>
      </c>
    </row>
    <row r="388" spans="1:3" x14ac:dyDescent="0.25">
      <c r="A388" s="2" t="s">
        <v>200</v>
      </c>
      <c r="B388" s="2">
        <f>IFERROR(INDEX(Sheet1!B$1:B$199,_xlfn.AGGREGATE(15,6,ROW(D$3:AR$776)/(Sheet1!D$3:AR$199&lt;&gt;""),ROW(386:386))),"")</f>
        <v>36</v>
      </c>
      <c r="C388" s="2" t="str">
        <f>IFERROR(INDEX(Sheet1!D$1:AR$199,_xlfn.AGGREGATE(15,6,ROW(D$3:AR$776)/(Sheet1!D$3:AR$199&lt;&gt;""),ROW(386:386)),COUNTIF(B$3:B388,B388)),"")</f>
        <v xml:space="preserve">штатная </v>
      </c>
    </row>
    <row r="389" spans="1:3" x14ac:dyDescent="0.25">
      <c r="A389" s="2" t="s">
        <v>200</v>
      </c>
      <c r="B389" s="2">
        <f>IFERROR(INDEX(Sheet1!B$1:B$199,_xlfn.AGGREGATE(15,6,ROW(D$3:AR$776)/(Sheet1!D$3:AR$199&lt;&gt;""),ROW(387:387))),"")</f>
        <v>36</v>
      </c>
      <c r="C389" s="2" t="str">
        <f>IFERROR(INDEX(Sheet1!D$1:AR$199,_xlfn.AGGREGATE(15,6,ROW(D$3:AR$776)/(Sheet1!D$3:AR$199&lt;&gt;""),ROW(387:387)),COUNTIF(B$3:B389,B389)),"")</f>
        <v xml:space="preserve">chevrolet </v>
      </c>
    </row>
    <row r="390" spans="1:3" x14ac:dyDescent="0.25">
      <c r="A390" s="2" t="s">
        <v>200</v>
      </c>
      <c r="B390" s="2">
        <f>IFERROR(INDEX(Sheet1!B$1:B$199,_xlfn.AGGREGATE(15,6,ROW(D$3:AR$776)/(Sheet1!D$3:AR$199&lt;&gt;""),ROW(388:388))),"")</f>
        <v>36</v>
      </c>
      <c r="C390" s="2" t="str">
        <f>IFERROR(INDEX(Sheet1!D$1:AR$199,_xlfn.AGGREGATE(15,6,ROW(D$3:AR$776)/(Sheet1!D$3:AR$199&lt;&gt;""),ROW(388:388)),COUNTIF(B$3:B390,B390)),"")</f>
        <v xml:space="preserve">t300 </v>
      </c>
    </row>
    <row r="391" spans="1:3" x14ac:dyDescent="0.25">
      <c r="A391" s="2" t="s">
        <v>200</v>
      </c>
      <c r="B391" s="2">
        <f>IFERROR(INDEX(Sheet1!B$1:B$199,_xlfn.AGGREGATE(15,6,ROW(D$3:AR$776)/(Sheet1!D$3:AR$199&lt;&gt;""),ROW(389:389))),"")</f>
        <v>36</v>
      </c>
      <c r="C391" s="2">
        <f>IFERROR(INDEX(Sheet1!D$1:AR$199,_xlfn.AGGREGATE(15,6,ROW(D$3:AR$776)/(Sheet1!D$3:AR$199&lt;&gt;""),ROW(389:389)),COUNTIF(B$3:B391,B391)),"")</f>
        <v>200</v>
      </c>
    </row>
    <row r="392" spans="1:3" x14ac:dyDescent="0.25">
      <c r="A392" s="2" t="s">
        <v>200</v>
      </c>
      <c r="B392" s="2">
        <f>IFERROR(INDEX(Sheet1!B$1:B$199,_xlfn.AGGREGATE(15,6,ROW(D$3:AR$776)/(Sheet1!D$3:AR$199&lt;&gt;""),ROW(390:390))),"")</f>
        <v>36</v>
      </c>
      <c r="C392" s="2">
        <f>IFERROR(INDEX(Sheet1!D$1:AR$199,_xlfn.AGGREGATE(15,6,ROW(D$3:AR$776)/(Sheet1!D$3:AR$199&lt;&gt;""),ROW(390:390)),COUNTIF(B$3:B392,B392)),"")</f>
        <v>2003</v>
      </c>
    </row>
    <row r="393" spans="1:3" x14ac:dyDescent="0.25">
      <c r="A393" s="2" t="s">
        <v>200</v>
      </c>
      <c r="B393" s="2">
        <f>IFERROR(INDEX(Sheet1!B$1:B$199,_xlfn.AGGREGATE(15,6,ROW(D$3:AR$776)/(Sheet1!D$3:AR$199&lt;&gt;""),ROW(391:391))),"")</f>
        <v>36</v>
      </c>
      <c r="C393" s="2">
        <f>IFERROR(INDEX(Sheet1!D$1:AR$199,_xlfn.AGGREGATE(15,6,ROW(D$3:AR$776)/(Sheet1!D$3:AR$199&lt;&gt;""),ROW(391:391)),COUNTIF(B$3:B393,B393)),"")</f>
        <v>2004</v>
      </c>
    </row>
    <row r="394" spans="1:3" x14ac:dyDescent="0.25">
      <c r="A394" s="2" t="s">
        <v>200</v>
      </c>
      <c r="B394" s="2">
        <f>IFERROR(INDEX(Sheet1!B$1:B$199,_xlfn.AGGREGATE(15,6,ROW(D$3:AR$776)/(Sheet1!D$3:AR$199&lt;&gt;""),ROW(392:392))),"")</f>
        <v>36</v>
      </c>
      <c r="C394" s="2">
        <f>IFERROR(INDEX(Sheet1!D$1:AR$199,_xlfn.AGGREGATE(15,6,ROW(D$3:AR$776)/(Sheet1!D$3:AR$199&lt;&gt;""),ROW(392:392)),COUNTIF(B$3:B394,B394)),"")</f>
        <v>2005</v>
      </c>
    </row>
    <row r="395" spans="1:3" x14ac:dyDescent="0.25">
      <c r="A395" s="2" t="s">
        <v>200</v>
      </c>
      <c r="B395" s="2">
        <f>IFERROR(INDEX(Sheet1!B$1:B$199,_xlfn.AGGREGATE(15,6,ROW(D$3:AR$776)/(Sheet1!D$3:AR$199&lt;&gt;""),ROW(393:393))),"")</f>
        <v>36</v>
      </c>
      <c r="C395" s="2" t="str">
        <f>IFERROR(INDEX(Sheet1!D$1:AR$199,_xlfn.AGGREGATE(15,6,ROW(D$3:AR$776)/(Sheet1!D$3:AR$199&lt;&gt;""),ROW(393:393)),COUNTIF(B$3:B395,B395)),"")</f>
        <v xml:space="preserve">daewoo </v>
      </c>
    </row>
    <row r="396" spans="1:3" x14ac:dyDescent="0.25">
      <c r="A396" s="2" t="s">
        <v>200</v>
      </c>
      <c r="B396" s="2">
        <f>IFERROR(INDEX(Sheet1!B$1:B$199,_xlfn.AGGREGATE(15,6,ROW(D$3:AR$776)/(Sheet1!D$3:AR$199&lt;&gt;""),ROW(394:394))),"")</f>
        <v>36</v>
      </c>
      <c r="C396" s="2" t="str">
        <f>IFERROR(INDEX(Sheet1!D$1:AR$199,_xlfn.AGGREGATE(15,6,ROW(D$3:AR$776)/(Sheet1!D$3:AR$199&lt;&gt;""),ROW(394:394)),COUNTIF(B$3:B396,B396)),"")</f>
        <v xml:space="preserve">t200 </v>
      </c>
    </row>
    <row r="397" spans="1:3" x14ac:dyDescent="0.25">
      <c r="A397" s="2" t="s">
        <v>200</v>
      </c>
      <c r="B397" s="2">
        <f>IFERROR(INDEX(Sheet1!B$1:B$199,_xlfn.AGGREGATE(15,6,ROW(D$3:AR$776)/(Sheet1!D$3:AR$199&lt;&gt;""),ROW(395:395))),"")</f>
        <v>36</v>
      </c>
      <c r="C397" s="2" t="str">
        <f>IFERROR(INDEX(Sheet1!D$1:AR$199,_xlfn.AGGREGATE(15,6,ROW(D$3:AR$776)/(Sheet1!D$3:AR$199&lt;&gt;""),ROW(395:395)),COUNTIF(B$3:B397,B397)),"")</f>
        <v xml:space="preserve">дэу </v>
      </c>
    </row>
    <row r="398" spans="1:3" x14ac:dyDescent="0.25">
      <c r="A398" s="2" t="s">
        <v>200</v>
      </c>
      <c r="B398" s="2">
        <f>IFERROR(INDEX(Sheet1!B$1:B$199,_xlfn.AGGREGATE(15,6,ROW(D$3:AR$776)/(Sheet1!D$3:AR$199&lt;&gt;""),ROW(396:396))),"")</f>
        <v>36</v>
      </c>
      <c r="C398" s="2" t="str">
        <f>IFERROR(INDEX(Sheet1!D$1:AR$199,_xlfn.AGGREGATE(15,6,ROW(D$3:AR$776)/(Sheet1!D$3:AR$199&lt;&gt;""),ROW(396:396)),COUNTIF(B$3:B398,B398)),"")</f>
        <v>т200</v>
      </c>
    </row>
    <row r="399" spans="1:3" x14ac:dyDescent="0.25">
      <c r="A399" s="2" t="s">
        <v>200</v>
      </c>
      <c r="B399" s="2">
        <f>IFERROR(INDEX(Sheet1!B$1:B$199,_xlfn.AGGREGATE(15,6,ROW(D$3:AR$776)/(Sheet1!D$3:AR$199&lt;&gt;""),ROW(397:397))),"")</f>
        <v>37</v>
      </c>
      <c r="C399" s="2" t="str">
        <f>IFERROR(INDEX(Sheet1!D$1:AR$199,_xlfn.AGGREGATE(15,6,ROW(D$3:AR$776)/(Sheet1!D$3:AR$199&lt;&gt;""),ROW(397:397)),COUNTIF(B$3:B399,B399)),"")</f>
        <v xml:space="preserve">штатная </v>
      </c>
    </row>
    <row r="400" spans="1:3" x14ac:dyDescent="0.25">
      <c r="A400" s="2" t="s">
        <v>200</v>
      </c>
      <c r="B400" s="2">
        <f>IFERROR(INDEX(Sheet1!B$1:B$199,_xlfn.AGGREGATE(15,6,ROW(D$3:AR$776)/(Sheet1!D$3:AR$199&lt;&gt;""),ROW(398:398))),"")</f>
        <v>37</v>
      </c>
      <c r="C400" s="2">
        <f>IFERROR(INDEX(Sheet1!D$1:AR$199,_xlfn.AGGREGATE(15,6,ROW(D$3:AR$776)/(Sheet1!D$3:AR$199&lt;&gt;""),ROW(398:398)),COUNTIF(B$3:B400,B400)),"")</f>
        <v>200</v>
      </c>
    </row>
    <row r="401" spans="1:3" x14ac:dyDescent="0.25">
      <c r="A401" s="2" t="s">
        <v>200</v>
      </c>
      <c r="B401" s="2">
        <f>IFERROR(INDEX(Sheet1!B$1:B$199,_xlfn.AGGREGATE(15,6,ROW(D$3:AR$776)/(Sheet1!D$3:AR$199&lt;&gt;""),ROW(399:399))),"")</f>
        <v>37</v>
      </c>
      <c r="C401" s="2">
        <f>IFERROR(INDEX(Sheet1!D$1:AR$199,_xlfn.AGGREGATE(15,6,ROW(D$3:AR$776)/(Sheet1!D$3:AR$199&lt;&gt;""),ROW(399:399)),COUNTIF(B$3:B401,B401)),"")</f>
        <v>2003</v>
      </c>
    </row>
    <row r="402" spans="1:3" x14ac:dyDescent="0.25">
      <c r="A402" s="2" t="s">
        <v>200</v>
      </c>
      <c r="B402" s="2">
        <f>IFERROR(INDEX(Sheet1!B$1:B$199,_xlfn.AGGREGATE(15,6,ROW(D$3:AR$776)/(Sheet1!D$3:AR$199&lt;&gt;""),ROW(400:400))),"")</f>
        <v>37</v>
      </c>
      <c r="C402" s="2">
        <f>IFERROR(INDEX(Sheet1!D$1:AR$199,_xlfn.AGGREGATE(15,6,ROW(D$3:AR$776)/(Sheet1!D$3:AR$199&lt;&gt;""),ROW(400:400)),COUNTIF(B$3:B402,B402)),"")</f>
        <v>2004</v>
      </c>
    </row>
    <row r="403" spans="1:3" x14ac:dyDescent="0.25">
      <c r="A403" s="2" t="s">
        <v>200</v>
      </c>
      <c r="B403" s="2">
        <f>IFERROR(INDEX(Sheet1!B$1:B$199,_xlfn.AGGREGATE(15,6,ROW(D$3:AR$776)/(Sheet1!D$3:AR$199&lt;&gt;""),ROW(401:401))),"")</f>
        <v>37</v>
      </c>
      <c r="C403" s="2">
        <f>IFERROR(INDEX(Sheet1!D$1:AR$199,_xlfn.AGGREGATE(15,6,ROW(D$3:AR$776)/(Sheet1!D$3:AR$199&lt;&gt;""),ROW(401:401)),COUNTIF(B$3:B403,B403)),"")</f>
        <v>2005</v>
      </c>
    </row>
    <row r="404" spans="1:3" x14ac:dyDescent="0.25">
      <c r="A404" s="2" t="s">
        <v>200</v>
      </c>
      <c r="B404" s="2">
        <f>IFERROR(INDEX(Sheet1!B$1:B$199,_xlfn.AGGREGATE(15,6,ROW(D$3:AR$776)/(Sheet1!D$3:AR$199&lt;&gt;""),ROW(402:402))),"")</f>
        <v>37</v>
      </c>
      <c r="C404" s="2" t="str">
        <f>IFERROR(INDEX(Sheet1!D$1:AR$199,_xlfn.AGGREGATE(15,6,ROW(D$3:AR$776)/(Sheet1!D$3:AR$199&lt;&gt;""),ROW(402:402)),COUNTIF(B$3:B404,B404)),"")</f>
        <v xml:space="preserve">daewoo </v>
      </c>
    </row>
    <row r="405" spans="1:3" x14ac:dyDescent="0.25">
      <c r="A405" s="2" t="s">
        <v>200</v>
      </c>
      <c r="B405" s="2">
        <f>IFERROR(INDEX(Sheet1!B$1:B$199,_xlfn.AGGREGATE(15,6,ROW(D$3:AR$776)/(Sheet1!D$3:AR$199&lt;&gt;""),ROW(403:403))),"")</f>
        <v>37</v>
      </c>
      <c r="C405" s="2" t="str">
        <f>IFERROR(INDEX(Sheet1!D$1:AR$199,_xlfn.AGGREGATE(15,6,ROW(D$3:AR$776)/(Sheet1!D$3:AR$199&lt;&gt;""),ROW(403:403)),COUNTIF(B$3:B405,B405)),"")</f>
        <v xml:space="preserve">t200 </v>
      </c>
    </row>
    <row r="406" spans="1:3" x14ac:dyDescent="0.25">
      <c r="A406" s="2" t="s">
        <v>200</v>
      </c>
      <c r="B406" s="2">
        <f>IFERROR(INDEX(Sheet1!B$1:B$199,_xlfn.AGGREGATE(15,6,ROW(D$3:AR$776)/(Sheet1!D$3:AR$199&lt;&gt;""),ROW(404:404))),"")</f>
        <v>37</v>
      </c>
      <c r="C406" s="2" t="str">
        <f>IFERROR(INDEX(Sheet1!D$1:AR$199,_xlfn.AGGREGATE(15,6,ROW(D$3:AR$776)/(Sheet1!D$3:AR$199&lt;&gt;""),ROW(404:404)),COUNTIF(B$3:B406,B406)),"")</f>
        <v xml:space="preserve">дэу </v>
      </c>
    </row>
    <row r="407" spans="1:3" x14ac:dyDescent="0.25">
      <c r="A407" s="2" t="s">
        <v>200</v>
      </c>
      <c r="B407" s="2">
        <f>IFERROR(INDEX(Sheet1!B$1:B$199,_xlfn.AGGREGATE(15,6,ROW(D$3:AR$776)/(Sheet1!D$3:AR$199&lt;&gt;""),ROW(405:405))),"")</f>
        <v>37</v>
      </c>
      <c r="C407" s="2" t="str">
        <f>IFERROR(INDEX(Sheet1!D$1:AR$199,_xlfn.AGGREGATE(15,6,ROW(D$3:AR$776)/(Sheet1!D$3:AR$199&lt;&gt;""),ROW(405:405)),COUNTIF(B$3:B407,B407)),"")</f>
        <v>т200</v>
      </c>
    </row>
    <row r="408" spans="1:3" x14ac:dyDescent="0.25">
      <c r="A408" s="2" t="s">
        <v>200</v>
      </c>
      <c r="B408" s="2">
        <f>IFERROR(INDEX(Sheet1!B$1:B$199,_xlfn.AGGREGATE(15,6,ROW(D$3:AR$776)/(Sheet1!D$3:AR$199&lt;&gt;""),ROW(406:406))),"")</f>
        <v>38</v>
      </c>
      <c r="C408" s="2" t="str">
        <f>IFERROR(INDEX(Sheet1!D$1:AR$199,_xlfn.AGGREGATE(15,6,ROW(D$3:AR$776)/(Sheet1!D$3:AR$199&lt;&gt;""),ROW(406:406)),COUNTIF(B$3:B408,B408)),"")</f>
        <v xml:space="preserve">chevrolet </v>
      </c>
    </row>
    <row r="409" spans="1:3" x14ac:dyDescent="0.25">
      <c r="A409" s="2" t="s">
        <v>200</v>
      </c>
      <c r="B409" s="2">
        <f>IFERROR(INDEX(Sheet1!B$1:B$199,_xlfn.AGGREGATE(15,6,ROW(D$3:AR$776)/(Sheet1!D$3:AR$199&lt;&gt;""),ROW(407:407))),"")</f>
        <v>38</v>
      </c>
      <c r="C409" s="2">
        <f>IFERROR(INDEX(Sheet1!D$1:AR$199,_xlfn.AGGREGATE(15,6,ROW(D$3:AR$776)/(Sheet1!D$3:AR$199&lt;&gt;""),ROW(407:407)),COUNTIF(B$3:B409,B409)),"")</f>
        <v>200</v>
      </c>
    </row>
    <row r="410" spans="1:3" x14ac:dyDescent="0.25">
      <c r="A410" s="2" t="s">
        <v>200</v>
      </c>
      <c r="B410" s="2">
        <f>IFERROR(INDEX(Sheet1!B$1:B$199,_xlfn.AGGREGATE(15,6,ROW(D$3:AR$776)/(Sheet1!D$3:AR$199&lt;&gt;""),ROW(408:408))),"")</f>
        <v>38</v>
      </c>
      <c r="C410" s="2">
        <f>IFERROR(INDEX(Sheet1!D$1:AR$199,_xlfn.AGGREGATE(15,6,ROW(D$3:AR$776)/(Sheet1!D$3:AR$199&lt;&gt;""),ROW(408:408)),COUNTIF(B$3:B410,B410)),"")</f>
        <v>2003</v>
      </c>
    </row>
    <row r="411" spans="1:3" x14ac:dyDescent="0.25">
      <c r="A411" s="2" t="s">
        <v>200</v>
      </c>
      <c r="B411" s="2">
        <f>IFERROR(INDEX(Sheet1!B$1:B$199,_xlfn.AGGREGATE(15,6,ROW(D$3:AR$776)/(Sheet1!D$3:AR$199&lt;&gt;""),ROW(409:409))),"")</f>
        <v>38</v>
      </c>
      <c r="C411" s="2">
        <f>IFERROR(INDEX(Sheet1!D$1:AR$199,_xlfn.AGGREGATE(15,6,ROW(D$3:AR$776)/(Sheet1!D$3:AR$199&lt;&gt;""),ROW(409:409)),COUNTIF(B$3:B411,B411)),"")</f>
        <v>2004</v>
      </c>
    </row>
    <row r="412" spans="1:3" x14ac:dyDescent="0.25">
      <c r="A412" s="2" t="s">
        <v>200</v>
      </c>
      <c r="B412" s="2">
        <f>IFERROR(INDEX(Sheet1!B$1:B$199,_xlfn.AGGREGATE(15,6,ROW(D$3:AR$776)/(Sheet1!D$3:AR$199&lt;&gt;""),ROW(410:410))),"")</f>
        <v>38</v>
      </c>
      <c r="C412" s="2">
        <f>IFERROR(INDEX(Sheet1!D$1:AR$199,_xlfn.AGGREGATE(15,6,ROW(D$3:AR$776)/(Sheet1!D$3:AR$199&lt;&gt;""),ROW(410:410)),COUNTIF(B$3:B412,B412)),"")</f>
        <v>2005</v>
      </c>
    </row>
    <row r="413" spans="1:3" x14ac:dyDescent="0.25">
      <c r="A413" s="2" t="s">
        <v>200</v>
      </c>
      <c r="B413" s="2">
        <f>IFERROR(INDEX(Sheet1!B$1:B$199,_xlfn.AGGREGATE(15,6,ROW(D$3:AR$776)/(Sheet1!D$3:AR$199&lt;&gt;""),ROW(411:411))),"")</f>
        <v>38</v>
      </c>
      <c r="C413" s="2" t="str">
        <f>IFERROR(INDEX(Sheet1!D$1:AR$199,_xlfn.AGGREGATE(15,6,ROW(D$3:AR$776)/(Sheet1!D$3:AR$199&lt;&gt;""),ROW(411:411)),COUNTIF(B$3:B413,B413)),"")</f>
        <v xml:space="preserve">daewoo </v>
      </c>
    </row>
    <row r="414" spans="1:3" x14ac:dyDescent="0.25">
      <c r="A414" s="2" t="s">
        <v>200</v>
      </c>
      <c r="B414" s="2">
        <f>IFERROR(INDEX(Sheet1!B$1:B$199,_xlfn.AGGREGATE(15,6,ROW(D$3:AR$776)/(Sheet1!D$3:AR$199&lt;&gt;""),ROW(412:412))),"")</f>
        <v>38</v>
      </c>
      <c r="C414" s="2" t="str">
        <f>IFERROR(INDEX(Sheet1!D$1:AR$199,_xlfn.AGGREGATE(15,6,ROW(D$3:AR$776)/(Sheet1!D$3:AR$199&lt;&gt;""),ROW(412:412)),COUNTIF(B$3:B414,B414)),"")</f>
        <v xml:space="preserve">t200 </v>
      </c>
    </row>
    <row r="415" spans="1:3" x14ac:dyDescent="0.25">
      <c r="A415" s="2" t="s">
        <v>200</v>
      </c>
      <c r="B415" s="2">
        <f>IFERROR(INDEX(Sheet1!B$1:B$199,_xlfn.AGGREGATE(15,6,ROW(D$3:AR$776)/(Sheet1!D$3:AR$199&lt;&gt;""),ROW(413:413))),"")</f>
        <v>38</v>
      </c>
      <c r="C415" s="2" t="str">
        <f>IFERROR(INDEX(Sheet1!D$1:AR$199,_xlfn.AGGREGATE(15,6,ROW(D$3:AR$776)/(Sheet1!D$3:AR$199&lt;&gt;""),ROW(413:413)),COUNTIF(B$3:B415,B415)),"")</f>
        <v xml:space="preserve">дэу </v>
      </c>
    </row>
    <row r="416" spans="1:3" x14ac:dyDescent="0.25">
      <c r="A416" s="2" t="s">
        <v>200</v>
      </c>
      <c r="B416" s="2">
        <f>IFERROR(INDEX(Sheet1!B$1:B$199,_xlfn.AGGREGATE(15,6,ROW(D$3:AR$776)/(Sheet1!D$3:AR$199&lt;&gt;""),ROW(414:414))),"")</f>
        <v>38</v>
      </c>
      <c r="C416" s="2" t="str">
        <f>IFERROR(INDEX(Sheet1!D$1:AR$199,_xlfn.AGGREGATE(15,6,ROW(D$3:AR$776)/(Sheet1!D$3:AR$199&lt;&gt;""),ROW(414:414)),COUNTIF(B$3:B416,B416)),"")</f>
        <v>т200</v>
      </c>
    </row>
    <row r="417" spans="1:3" x14ac:dyDescent="0.25">
      <c r="A417" s="2" t="s">
        <v>200</v>
      </c>
      <c r="B417" s="2">
        <f>IFERROR(INDEX(Sheet1!B$1:B$199,_xlfn.AGGREGATE(15,6,ROW(D$3:AR$776)/(Sheet1!D$3:AR$199&lt;&gt;""),ROW(415:415))),"")</f>
        <v>39</v>
      </c>
      <c r="C417" s="2">
        <f>IFERROR(INDEX(Sheet1!D$1:AR$199,_xlfn.AGGREGATE(15,6,ROW(D$3:AR$776)/(Sheet1!D$3:AR$199&lt;&gt;""),ROW(415:415)),COUNTIF(B$3:B417,B417)),"")</f>
        <v>200</v>
      </c>
    </row>
    <row r="418" spans="1:3" x14ac:dyDescent="0.25">
      <c r="A418" s="2" t="s">
        <v>200</v>
      </c>
      <c r="B418" s="2">
        <f>IFERROR(INDEX(Sheet1!B$1:B$199,_xlfn.AGGREGATE(15,6,ROW(D$3:AR$776)/(Sheet1!D$3:AR$199&lt;&gt;""),ROW(416:416))),"")</f>
        <v>39</v>
      </c>
      <c r="C418" s="2">
        <f>IFERROR(INDEX(Sheet1!D$1:AR$199,_xlfn.AGGREGATE(15,6,ROW(D$3:AR$776)/(Sheet1!D$3:AR$199&lt;&gt;""),ROW(416:416)),COUNTIF(B$3:B418,B418)),"")</f>
        <v>2003</v>
      </c>
    </row>
    <row r="419" spans="1:3" x14ac:dyDescent="0.25">
      <c r="A419" s="2" t="s">
        <v>200</v>
      </c>
      <c r="B419" s="2">
        <f>IFERROR(INDEX(Sheet1!B$1:B$199,_xlfn.AGGREGATE(15,6,ROW(D$3:AR$776)/(Sheet1!D$3:AR$199&lt;&gt;""),ROW(417:417))),"")</f>
        <v>39</v>
      </c>
      <c r="C419" s="2">
        <f>IFERROR(INDEX(Sheet1!D$1:AR$199,_xlfn.AGGREGATE(15,6,ROW(D$3:AR$776)/(Sheet1!D$3:AR$199&lt;&gt;""),ROW(417:417)),COUNTIF(B$3:B419,B419)),"")</f>
        <v>2004</v>
      </c>
    </row>
    <row r="420" spans="1:3" x14ac:dyDescent="0.25">
      <c r="A420" s="2" t="s">
        <v>200</v>
      </c>
      <c r="B420" s="2">
        <f>IFERROR(INDEX(Sheet1!B$1:B$199,_xlfn.AGGREGATE(15,6,ROW(D$3:AR$776)/(Sheet1!D$3:AR$199&lt;&gt;""),ROW(418:418))),"")</f>
        <v>39</v>
      </c>
      <c r="C420" s="2">
        <f>IFERROR(INDEX(Sheet1!D$1:AR$199,_xlfn.AGGREGATE(15,6,ROW(D$3:AR$776)/(Sheet1!D$3:AR$199&lt;&gt;""),ROW(418:418)),COUNTIF(B$3:B420,B420)),"")</f>
        <v>2005</v>
      </c>
    </row>
    <row r="421" spans="1:3" x14ac:dyDescent="0.25">
      <c r="A421" s="2" t="s">
        <v>200</v>
      </c>
      <c r="B421" s="2">
        <f>IFERROR(INDEX(Sheet1!B$1:B$199,_xlfn.AGGREGATE(15,6,ROW(D$3:AR$776)/(Sheet1!D$3:AR$199&lt;&gt;""),ROW(419:419))),"")</f>
        <v>39</v>
      </c>
      <c r="C421" s="2" t="str">
        <f>IFERROR(INDEX(Sheet1!D$1:AR$199,_xlfn.AGGREGATE(15,6,ROW(D$3:AR$776)/(Sheet1!D$3:AR$199&lt;&gt;""),ROW(419:419)),COUNTIF(B$3:B421,B421)),"")</f>
        <v xml:space="preserve">daewoo </v>
      </c>
    </row>
    <row r="422" spans="1:3" x14ac:dyDescent="0.25">
      <c r="A422" s="2" t="s">
        <v>200</v>
      </c>
      <c r="B422" s="2">
        <f>IFERROR(INDEX(Sheet1!B$1:B$199,_xlfn.AGGREGATE(15,6,ROW(D$3:AR$776)/(Sheet1!D$3:AR$199&lt;&gt;""),ROW(420:420))),"")</f>
        <v>39</v>
      </c>
      <c r="C422" s="2" t="str">
        <f>IFERROR(INDEX(Sheet1!D$1:AR$199,_xlfn.AGGREGATE(15,6,ROW(D$3:AR$776)/(Sheet1!D$3:AR$199&lt;&gt;""),ROW(420:420)),COUNTIF(B$3:B422,B422)),"")</f>
        <v xml:space="preserve">t200 </v>
      </c>
    </row>
    <row r="423" spans="1:3" x14ac:dyDescent="0.25">
      <c r="A423" s="2" t="s">
        <v>200</v>
      </c>
      <c r="B423" s="2">
        <f>IFERROR(INDEX(Sheet1!B$1:B$199,_xlfn.AGGREGATE(15,6,ROW(D$3:AR$776)/(Sheet1!D$3:AR$199&lt;&gt;""),ROW(421:421))),"")</f>
        <v>39</v>
      </c>
      <c r="C423" s="2" t="str">
        <f>IFERROR(INDEX(Sheet1!D$1:AR$199,_xlfn.AGGREGATE(15,6,ROW(D$3:AR$776)/(Sheet1!D$3:AR$199&lt;&gt;""),ROW(421:421)),COUNTIF(B$3:B423,B423)),"")</f>
        <v xml:space="preserve">дэу </v>
      </c>
    </row>
    <row r="424" spans="1:3" x14ac:dyDescent="0.25">
      <c r="A424" s="2" t="s">
        <v>200</v>
      </c>
      <c r="B424" s="2">
        <f>IFERROR(INDEX(Sheet1!B$1:B$199,_xlfn.AGGREGATE(15,6,ROW(D$3:AR$776)/(Sheet1!D$3:AR$199&lt;&gt;""),ROW(422:422))),"")</f>
        <v>39</v>
      </c>
      <c r="C424" s="2" t="str">
        <f>IFERROR(INDEX(Sheet1!D$1:AR$199,_xlfn.AGGREGATE(15,6,ROW(D$3:AR$776)/(Sheet1!D$3:AR$199&lt;&gt;""),ROW(422:422)),COUNTIF(B$3:B424,B424)),"")</f>
        <v>т200</v>
      </c>
    </row>
    <row r="425" spans="1:3" x14ac:dyDescent="0.25">
      <c r="A425" s="2" t="s">
        <v>200</v>
      </c>
      <c r="B425" s="2">
        <f>IFERROR(INDEX(Sheet1!B$1:B$199,_xlfn.AGGREGATE(15,6,ROW(D$3:AR$776)/(Sheet1!D$3:AR$199&lt;&gt;""),ROW(423:423))),"")</f>
        <v>40</v>
      </c>
      <c r="C425" s="2">
        <f>IFERROR(INDEX(Sheet1!D$1:AR$199,_xlfn.AGGREGATE(15,6,ROW(D$3:AR$776)/(Sheet1!D$3:AR$199&lt;&gt;""),ROW(423:423)),COUNTIF(B$3:B425,B425)),"")</f>
        <v>200</v>
      </c>
    </row>
    <row r="426" spans="1:3" x14ac:dyDescent="0.25">
      <c r="A426" s="2" t="s">
        <v>200</v>
      </c>
      <c r="B426" s="2">
        <f>IFERROR(INDEX(Sheet1!B$1:B$199,_xlfn.AGGREGATE(15,6,ROW(D$3:AR$776)/(Sheet1!D$3:AR$199&lt;&gt;""),ROW(424:424))),"")</f>
        <v>40</v>
      </c>
      <c r="C426" s="2">
        <f>IFERROR(INDEX(Sheet1!D$1:AR$199,_xlfn.AGGREGATE(15,6,ROW(D$3:AR$776)/(Sheet1!D$3:AR$199&lt;&gt;""),ROW(424:424)),COUNTIF(B$3:B426,B426)),"")</f>
        <v>2003</v>
      </c>
    </row>
    <row r="427" spans="1:3" x14ac:dyDescent="0.25">
      <c r="A427" s="2" t="s">
        <v>200</v>
      </c>
      <c r="B427" s="2">
        <f>IFERROR(INDEX(Sheet1!B$1:B$199,_xlfn.AGGREGATE(15,6,ROW(D$3:AR$776)/(Sheet1!D$3:AR$199&lt;&gt;""),ROW(425:425))),"")</f>
        <v>40</v>
      </c>
      <c r="C427" s="2">
        <f>IFERROR(INDEX(Sheet1!D$1:AR$199,_xlfn.AGGREGATE(15,6,ROW(D$3:AR$776)/(Sheet1!D$3:AR$199&lt;&gt;""),ROW(425:425)),COUNTIF(B$3:B427,B427)),"")</f>
        <v>2004</v>
      </c>
    </row>
    <row r="428" spans="1:3" x14ac:dyDescent="0.25">
      <c r="A428" s="2" t="s">
        <v>200</v>
      </c>
      <c r="B428" s="2">
        <f>IFERROR(INDEX(Sheet1!B$1:B$199,_xlfn.AGGREGATE(15,6,ROW(D$3:AR$776)/(Sheet1!D$3:AR$199&lt;&gt;""),ROW(426:426))),"")</f>
        <v>40</v>
      </c>
      <c r="C428" s="2">
        <f>IFERROR(INDEX(Sheet1!D$1:AR$199,_xlfn.AGGREGATE(15,6,ROW(D$3:AR$776)/(Sheet1!D$3:AR$199&lt;&gt;""),ROW(426:426)),COUNTIF(B$3:B428,B428)),"")</f>
        <v>2005</v>
      </c>
    </row>
    <row r="429" spans="1:3" x14ac:dyDescent="0.25">
      <c r="A429" s="2" t="s">
        <v>200</v>
      </c>
      <c r="B429" s="2">
        <f>IFERROR(INDEX(Sheet1!B$1:B$199,_xlfn.AGGREGATE(15,6,ROW(D$3:AR$776)/(Sheet1!D$3:AR$199&lt;&gt;""),ROW(427:427))),"")</f>
        <v>40</v>
      </c>
      <c r="C429" s="2" t="str">
        <f>IFERROR(INDEX(Sheet1!D$1:AR$199,_xlfn.AGGREGATE(15,6,ROW(D$3:AR$776)/(Sheet1!D$3:AR$199&lt;&gt;""),ROW(427:427)),COUNTIF(B$3:B429,B429)),"")</f>
        <v xml:space="preserve">daewoo </v>
      </c>
    </row>
    <row r="430" spans="1:3" x14ac:dyDescent="0.25">
      <c r="A430" s="2" t="s">
        <v>200</v>
      </c>
      <c r="B430" s="2">
        <f>IFERROR(INDEX(Sheet1!B$1:B$199,_xlfn.AGGREGATE(15,6,ROW(D$3:AR$776)/(Sheet1!D$3:AR$199&lt;&gt;""),ROW(428:428))),"")</f>
        <v>40</v>
      </c>
      <c r="C430" s="2" t="str">
        <f>IFERROR(INDEX(Sheet1!D$1:AR$199,_xlfn.AGGREGATE(15,6,ROW(D$3:AR$776)/(Sheet1!D$3:AR$199&lt;&gt;""),ROW(428:428)),COUNTIF(B$3:B430,B430)),"")</f>
        <v xml:space="preserve">t200 </v>
      </c>
    </row>
    <row r="431" spans="1:3" x14ac:dyDescent="0.25">
      <c r="A431" s="2" t="s">
        <v>200</v>
      </c>
      <c r="B431" s="2">
        <f>IFERROR(INDEX(Sheet1!B$1:B$199,_xlfn.AGGREGATE(15,6,ROW(D$3:AR$776)/(Sheet1!D$3:AR$199&lt;&gt;""),ROW(429:429))),"")</f>
        <v>40</v>
      </c>
      <c r="C431" s="2" t="str">
        <f>IFERROR(INDEX(Sheet1!D$1:AR$199,_xlfn.AGGREGATE(15,6,ROW(D$3:AR$776)/(Sheet1!D$3:AR$199&lt;&gt;""),ROW(429:429)),COUNTIF(B$3:B431,B431)),"")</f>
        <v xml:space="preserve">дэу </v>
      </c>
    </row>
    <row r="432" spans="1:3" x14ac:dyDescent="0.25">
      <c r="A432" s="2" t="s">
        <v>200</v>
      </c>
      <c r="B432" s="2">
        <f>IFERROR(INDEX(Sheet1!B$1:B$199,_xlfn.AGGREGATE(15,6,ROW(D$3:AR$776)/(Sheet1!D$3:AR$199&lt;&gt;""),ROW(430:430))),"")</f>
        <v>40</v>
      </c>
      <c r="C432" s="2" t="str">
        <f>IFERROR(INDEX(Sheet1!D$1:AR$199,_xlfn.AGGREGATE(15,6,ROW(D$3:AR$776)/(Sheet1!D$3:AR$199&lt;&gt;""),ROW(430:430)),COUNTIF(B$3:B432,B432)),"")</f>
        <v>т200</v>
      </c>
    </row>
    <row r="433" spans="1:3" x14ac:dyDescent="0.25">
      <c r="A433" s="2" t="s">
        <v>200</v>
      </c>
      <c r="B433" s="2">
        <f>IFERROR(INDEX(Sheet1!B$1:B$199,_xlfn.AGGREGATE(15,6,ROW(D$3:AR$776)/(Sheet1!D$3:AR$199&lt;&gt;""),ROW(431:431))),"")</f>
        <v>41</v>
      </c>
      <c r="C433" s="2" t="str">
        <f>IFERROR(INDEX(Sheet1!D$1:AR$199,_xlfn.AGGREGATE(15,6,ROW(D$3:AR$776)/(Sheet1!D$3:AR$199&lt;&gt;""),ROW(431:431)),COUNTIF(B$3:B433,B433)),"")</f>
        <v xml:space="preserve">шевроле </v>
      </c>
    </row>
    <row r="434" spans="1:3" x14ac:dyDescent="0.25">
      <c r="A434" s="2" t="s">
        <v>200</v>
      </c>
      <c r="B434" s="2">
        <f>IFERROR(INDEX(Sheet1!B$1:B$199,_xlfn.AGGREGATE(15,6,ROW(D$3:AR$776)/(Sheet1!D$3:AR$199&lt;&gt;""),ROW(432:432))),"")</f>
        <v>41</v>
      </c>
      <c r="C434" s="2">
        <f>IFERROR(INDEX(Sheet1!D$1:AR$199,_xlfn.AGGREGATE(15,6,ROW(D$3:AR$776)/(Sheet1!D$3:AR$199&lt;&gt;""),ROW(432:432)),COUNTIF(B$3:B434,B434)),"")</f>
        <v>200</v>
      </c>
    </row>
    <row r="435" spans="1:3" x14ac:dyDescent="0.25">
      <c r="A435" s="2" t="s">
        <v>200</v>
      </c>
      <c r="B435" s="2">
        <f>IFERROR(INDEX(Sheet1!B$1:B$199,_xlfn.AGGREGATE(15,6,ROW(D$3:AR$776)/(Sheet1!D$3:AR$199&lt;&gt;""),ROW(433:433))),"")</f>
        <v>41</v>
      </c>
      <c r="C435" s="2">
        <f>IFERROR(INDEX(Sheet1!D$1:AR$199,_xlfn.AGGREGATE(15,6,ROW(D$3:AR$776)/(Sheet1!D$3:AR$199&lt;&gt;""),ROW(433:433)),COUNTIF(B$3:B435,B435)),"")</f>
        <v>2003</v>
      </c>
    </row>
    <row r="436" spans="1:3" x14ac:dyDescent="0.25">
      <c r="A436" s="2" t="s">
        <v>200</v>
      </c>
      <c r="B436" s="2">
        <f>IFERROR(INDEX(Sheet1!B$1:B$199,_xlfn.AGGREGATE(15,6,ROW(D$3:AR$776)/(Sheet1!D$3:AR$199&lt;&gt;""),ROW(434:434))),"")</f>
        <v>41</v>
      </c>
      <c r="C436" s="2">
        <f>IFERROR(INDEX(Sheet1!D$1:AR$199,_xlfn.AGGREGATE(15,6,ROW(D$3:AR$776)/(Sheet1!D$3:AR$199&lt;&gt;""),ROW(434:434)),COUNTIF(B$3:B436,B436)),"")</f>
        <v>2004</v>
      </c>
    </row>
    <row r="437" spans="1:3" x14ac:dyDescent="0.25">
      <c r="A437" s="2" t="s">
        <v>200</v>
      </c>
      <c r="B437" s="2">
        <f>IFERROR(INDEX(Sheet1!B$1:B$199,_xlfn.AGGREGATE(15,6,ROW(D$3:AR$776)/(Sheet1!D$3:AR$199&lt;&gt;""),ROW(435:435))),"")</f>
        <v>41</v>
      </c>
      <c r="C437" s="2">
        <f>IFERROR(INDEX(Sheet1!D$1:AR$199,_xlfn.AGGREGATE(15,6,ROW(D$3:AR$776)/(Sheet1!D$3:AR$199&lt;&gt;""),ROW(435:435)),COUNTIF(B$3:B437,B437)),"")</f>
        <v>2005</v>
      </c>
    </row>
    <row r="438" spans="1:3" x14ac:dyDescent="0.25">
      <c r="A438" s="2" t="s">
        <v>200</v>
      </c>
      <c r="B438" s="2">
        <f>IFERROR(INDEX(Sheet1!B$1:B$199,_xlfn.AGGREGATE(15,6,ROW(D$3:AR$776)/(Sheet1!D$3:AR$199&lt;&gt;""),ROW(436:436))),"")</f>
        <v>41</v>
      </c>
      <c r="C438" s="2" t="str">
        <f>IFERROR(INDEX(Sheet1!D$1:AR$199,_xlfn.AGGREGATE(15,6,ROW(D$3:AR$776)/(Sheet1!D$3:AR$199&lt;&gt;""),ROW(436:436)),COUNTIF(B$3:B438,B438)),"")</f>
        <v xml:space="preserve">daewoo </v>
      </c>
    </row>
    <row r="439" spans="1:3" x14ac:dyDescent="0.25">
      <c r="A439" s="2" t="s">
        <v>200</v>
      </c>
      <c r="B439" s="2">
        <f>IFERROR(INDEX(Sheet1!B$1:B$199,_xlfn.AGGREGATE(15,6,ROW(D$3:AR$776)/(Sheet1!D$3:AR$199&lt;&gt;""),ROW(437:437))),"")</f>
        <v>41</v>
      </c>
      <c r="C439" s="2" t="str">
        <f>IFERROR(INDEX(Sheet1!D$1:AR$199,_xlfn.AGGREGATE(15,6,ROW(D$3:AR$776)/(Sheet1!D$3:AR$199&lt;&gt;""),ROW(437:437)),COUNTIF(B$3:B439,B439)),"")</f>
        <v xml:space="preserve">t200 </v>
      </c>
    </row>
    <row r="440" spans="1:3" x14ac:dyDescent="0.25">
      <c r="A440" s="2" t="s">
        <v>200</v>
      </c>
      <c r="B440" s="2">
        <f>IFERROR(INDEX(Sheet1!B$1:B$199,_xlfn.AGGREGATE(15,6,ROW(D$3:AR$776)/(Sheet1!D$3:AR$199&lt;&gt;""),ROW(438:438))),"")</f>
        <v>41</v>
      </c>
      <c r="C440" s="2" t="str">
        <f>IFERROR(INDEX(Sheet1!D$1:AR$199,_xlfn.AGGREGATE(15,6,ROW(D$3:AR$776)/(Sheet1!D$3:AR$199&lt;&gt;""),ROW(438:438)),COUNTIF(B$3:B440,B440)),"")</f>
        <v xml:space="preserve">дэу </v>
      </c>
    </row>
    <row r="441" spans="1:3" x14ac:dyDescent="0.25">
      <c r="A441" s="2" t="s">
        <v>200</v>
      </c>
      <c r="B441" s="2">
        <f>IFERROR(INDEX(Sheet1!B$1:B$199,_xlfn.AGGREGATE(15,6,ROW(D$3:AR$776)/(Sheet1!D$3:AR$199&lt;&gt;""),ROW(439:439))),"")</f>
        <v>41</v>
      </c>
      <c r="C441" s="2" t="str">
        <f>IFERROR(INDEX(Sheet1!D$1:AR$199,_xlfn.AGGREGATE(15,6,ROW(D$3:AR$776)/(Sheet1!D$3:AR$199&lt;&gt;""),ROW(439:439)),COUNTIF(B$3:B441,B441)),"")</f>
        <v>т200</v>
      </c>
    </row>
    <row r="442" spans="1:3" x14ac:dyDescent="0.25">
      <c r="A442" s="2" t="s">
        <v>200</v>
      </c>
      <c r="B442" s="2">
        <f>IFERROR(INDEX(Sheet1!B$1:B$199,_xlfn.AGGREGATE(15,6,ROW(D$3:AR$776)/(Sheet1!D$3:AR$199&lt;&gt;""),ROW(440:440))),"")</f>
        <v>42</v>
      </c>
      <c r="C442" s="2">
        <f>IFERROR(INDEX(Sheet1!D$1:AR$199,_xlfn.AGGREGATE(15,6,ROW(D$3:AR$776)/(Sheet1!D$3:AR$199&lt;&gt;""),ROW(440:440)),COUNTIF(B$3:B442,B442)),"")</f>
        <v>200</v>
      </c>
    </row>
    <row r="443" spans="1:3" x14ac:dyDescent="0.25">
      <c r="A443" s="2" t="s">
        <v>200</v>
      </c>
      <c r="B443" s="2">
        <f>IFERROR(INDEX(Sheet1!B$1:B$199,_xlfn.AGGREGATE(15,6,ROW(D$3:AR$776)/(Sheet1!D$3:AR$199&lt;&gt;""),ROW(441:441))),"")</f>
        <v>42</v>
      </c>
      <c r="C443" s="2">
        <f>IFERROR(INDEX(Sheet1!D$1:AR$199,_xlfn.AGGREGATE(15,6,ROW(D$3:AR$776)/(Sheet1!D$3:AR$199&lt;&gt;""),ROW(441:441)),COUNTIF(B$3:B443,B443)),"")</f>
        <v>2003</v>
      </c>
    </row>
    <row r="444" spans="1:3" x14ac:dyDescent="0.25">
      <c r="A444" s="2" t="s">
        <v>200</v>
      </c>
      <c r="B444" s="2">
        <f>IFERROR(INDEX(Sheet1!B$1:B$199,_xlfn.AGGREGATE(15,6,ROW(D$3:AR$776)/(Sheet1!D$3:AR$199&lt;&gt;""),ROW(442:442))),"")</f>
        <v>42</v>
      </c>
      <c r="C444" s="2">
        <f>IFERROR(INDEX(Sheet1!D$1:AR$199,_xlfn.AGGREGATE(15,6,ROW(D$3:AR$776)/(Sheet1!D$3:AR$199&lt;&gt;""),ROW(442:442)),COUNTIF(B$3:B444,B444)),"")</f>
        <v>2004</v>
      </c>
    </row>
    <row r="445" spans="1:3" x14ac:dyDescent="0.25">
      <c r="A445" s="2" t="s">
        <v>200</v>
      </c>
      <c r="B445" s="2">
        <f>IFERROR(INDEX(Sheet1!B$1:B$199,_xlfn.AGGREGATE(15,6,ROW(D$3:AR$776)/(Sheet1!D$3:AR$199&lt;&gt;""),ROW(443:443))),"")</f>
        <v>42</v>
      </c>
      <c r="C445" s="2">
        <f>IFERROR(INDEX(Sheet1!D$1:AR$199,_xlfn.AGGREGATE(15,6,ROW(D$3:AR$776)/(Sheet1!D$3:AR$199&lt;&gt;""),ROW(443:443)),COUNTIF(B$3:B445,B445)),"")</f>
        <v>2005</v>
      </c>
    </row>
    <row r="446" spans="1:3" x14ac:dyDescent="0.25">
      <c r="A446" s="2" t="s">
        <v>200</v>
      </c>
      <c r="B446" s="2">
        <f>IFERROR(INDEX(Sheet1!B$1:B$199,_xlfn.AGGREGATE(15,6,ROW(D$3:AR$776)/(Sheet1!D$3:AR$199&lt;&gt;""),ROW(444:444))),"")</f>
        <v>42</v>
      </c>
      <c r="C446" s="2" t="str">
        <f>IFERROR(INDEX(Sheet1!D$1:AR$199,_xlfn.AGGREGATE(15,6,ROW(D$3:AR$776)/(Sheet1!D$3:AR$199&lt;&gt;""),ROW(444:444)),COUNTIF(B$3:B446,B446)),"")</f>
        <v xml:space="preserve">daewoo </v>
      </c>
    </row>
    <row r="447" spans="1:3" x14ac:dyDescent="0.25">
      <c r="A447" s="2" t="s">
        <v>200</v>
      </c>
      <c r="B447" s="2">
        <f>IFERROR(INDEX(Sheet1!B$1:B$199,_xlfn.AGGREGATE(15,6,ROW(D$3:AR$776)/(Sheet1!D$3:AR$199&lt;&gt;""),ROW(445:445))),"")</f>
        <v>42</v>
      </c>
      <c r="C447" s="2" t="str">
        <f>IFERROR(INDEX(Sheet1!D$1:AR$199,_xlfn.AGGREGATE(15,6,ROW(D$3:AR$776)/(Sheet1!D$3:AR$199&lt;&gt;""),ROW(445:445)),COUNTIF(B$3:B447,B447)),"")</f>
        <v xml:space="preserve">t200 </v>
      </c>
    </row>
    <row r="448" spans="1:3" x14ac:dyDescent="0.25">
      <c r="A448" s="2" t="s">
        <v>200</v>
      </c>
      <c r="B448" s="2">
        <f>IFERROR(INDEX(Sheet1!B$1:B$199,_xlfn.AGGREGATE(15,6,ROW(D$3:AR$776)/(Sheet1!D$3:AR$199&lt;&gt;""),ROW(446:446))),"")</f>
        <v>42</v>
      </c>
      <c r="C448" s="2" t="str">
        <f>IFERROR(INDEX(Sheet1!D$1:AR$199,_xlfn.AGGREGATE(15,6,ROW(D$3:AR$776)/(Sheet1!D$3:AR$199&lt;&gt;""),ROW(446:446)),COUNTIF(B$3:B448,B448)),"")</f>
        <v xml:space="preserve">дэу </v>
      </c>
    </row>
    <row r="449" spans="1:3" x14ac:dyDescent="0.25">
      <c r="A449" s="2" t="s">
        <v>200</v>
      </c>
      <c r="B449" s="2">
        <f>IFERROR(INDEX(Sheet1!B$1:B$199,_xlfn.AGGREGATE(15,6,ROW(D$3:AR$776)/(Sheet1!D$3:AR$199&lt;&gt;""),ROW(447:447))),"")</f>
        <v>42</v>
      </c>
      <c r="C449" s="2" t="str">
        <f>IFERROR(INDEX(Sheet1!D$1:AR$199,_xlfn.AGGREGATE(15,6,ROW(D$3:AR$776)/(Sheet1!D$3:AR$199&lt;&gt;""),ROW(447:447)),COUNTIF(B$3:B449,B449)),"")</f>
        <v>т200</v>
      </c>
    </row>
    <row r="450" spans="1:3" x14ac:dyDescent="0.25">
      <c r="A450" s="2" t="s">
        <v>200</v>
      </c>
      <c r="B450" s="2">
        <f>IFERROR(INDEX(Sheet1!B$1:B$199,_xlfn.AGGREGATE(15,6,ROW(D$3:AR$776)/(Sheet1!D$3:AR$199&lt;&gt;""),ROW(448:448))),"")</f>
        <v>43</v>
      </c>
      <c r="C450" s="2">
        <f>IFERROR(INDEX(Sheet1!D$1:AR$199,_xlfn.AGGREGATE(15,6,ROW(D$3:AR$776)/(Sheet1!D$3:AR$199&lt;&gt;""),ROW(448:448)),COUNTIF(B$3:B450,B450)),"")</f>
        <v>200</v>
      </c>
    </row>
    <row r="451" spans="1:3" x14ac:dyDescent="0.25">
      <c r="A451" s="2" t="s">
        <v>200</v>
      </c>
      <c r="B451" s="2">
        <f>IFERROR(INDEX(Sheet1!B$1:B$199,_xlfn.AGGREGATE(15,6,ROW(D$3:AR$776)/(Sheet1!D$3:AR$199&lt;&gt;""),ROW(449:449))),"")</f>
        <v>43</v>
      </c>
      <c r="C451" s="2">
        <f>IFERROR(INDEX(Sheet1!D$1:AR$199,_xlfn.AGGREGATE(15,6,ROW(D$3:AR$776)/(Sheet1!D$3:AR$199&lt;&gt;""),ROW(449:449)),COUNTIF(B$3:B451,B451)),"")</f>
        <v>2003</v>
      </c>
    </row>
    <row r="452" spans="1:3" x14ac:dyDescent="0.25">
      <c r="A452" s="2" t="s">
        <v>200</v>
      </c>
      <c r="B452" s="2">
        <f>IFERROR(INDEX(Sheet1!B$1:B$199,_xlfn.AGGREGATE(15,6,ROW(D$3:AR$776)/(Sheet1!D$3:AR$199&lt;&gt;""),ROW(450:450))),"")</f>
        <v>43</v>
      </c>
      <c r="C452" s="2">
        <f>IFERROR(INDEX(Sheet1!D$1:AR$199,_xlfn.AGGREGATE(15,6,ROW(D$3:AR$776)/(Sheet1!D$3:AR$199&lt;&gt;""),ROW(450:450)),COUNTIF(B$3:B452,B452)),"")</f>
        <v>2004</v>
      </c>
    </row>
    <row r="453" spans="1:3" x14ac:dyDescent="0.25">
      <c r="A453" s="2" t="s">
        <v>200</v>
      </c>
      <c r="B453" s="2">
        <f>IFERROR(INDEX(Sheet1!B$1:B$199,_xlfn.AGGREGATE(15,6,ROW(D$3:AR$776)/(Sheet1!D$3:AR$199&lt;&gt;""),ROW(451:451))),"")</f>
        <v>43</v>
      </c>
      <c r="C453" s="2">
        <f>IFERROR(INDEX(Sheet1!D$1:AR$199,_xlfn.AGGREGATE(15,6,ROW(D$3:AR$776)/(Sheet1!D$3:AR$199&lt;&gt;""),ROW(451:451)),COUNTIF(B$3:B453,B453)),"")</f>
        <v>2005</v>
      </c>
    </row>
    <row r="454" spans="1:3" x14ac:dyDescent="0.25">
      <c r="A454" s="2" t="s">
        <v>200</v>
      </c>
      <c r="B454" s="2">
        <f>IFERROR(INDEX(Sheet1!B$1:B$199,_xlfn.AGGREGATE(15,6,ROW(D$3:AR$776)/(Sheet1!D$3:AR$199&lt;&gt;""),ROW(452:452))),"")</f>
        <v>43</v>
      </c>
      <c r="C454" s="2" t="str">
        <f>IFERROR(INDEX(Sheet1!D$1:AR$199,_xlfn.AGGREGATE(15,6,ROW(D$3:AR$776)/(Sheet1!D$3:AR$199&lt;&gt;""),ROW(452:452)),COUNTIF(B$3:B454,B454)),"")</f>
        <v xml:space="preserve">daewoo </v>
      </c>
    </row>
    <row r="455" spans="1:3" x14ac:dyDescent="0.25">
      <c r="A455" s="2" t="s">
        <v>200</v>
      </c>
      <c r="B455" s="2">
        <f>IFERROR(INDEX(Sheet1!B$1:B$199,_xlfn.AGGREGATE(15,6,ROW(D$3:AR$776)/(Sheet1!D$3:AR$199&lt;&gt;""),ROW(453:453))),"")</f>
        <v>43</v>
      </c>
      <c r="C455" s="2" t="str">
        <f>IFERROR(INDEX(Sheet1!D$1:AR$199,_xlfn.AGGREGATE(15,6,ROW(D$3:AR$776)/(Sheet1!D$3:AR$199&lt;&gt;""),ROW(453:453)),COUNTIF(B$3:B455,B455)),"")</f>
        <v xml:space="preserve">t200 </v>
      </c>
    </row>
    <row r="456" spans="1:3" x14ac:dyDescent="0.25">
      <c r="A456" s="2" t="s">
        <v>200</v>
      </c>
      <c r="B456" s="2">
        <f>IFERROR(INDEX(Sheet1!B$1:B$199,_xlfn.AGGREGATE(15,6,ROW(D$3:AR$776)/(Sheet1!D$3:AR$199&lt;&gt;""),ROW(454:454))),"")</f>
        <v>43</v>
      </c>
      <c r="C456" s="2" t="str">
        <f>IFERROR(INDEX(Sheet1!D$1:AR$199,_xlfn.AGGREGATE(15,6,ROW(D$3:AR$776)/(Sheet1!D$3:AR$199&lt;&gt;""),ROW(454:454)),COUNTIF(B$3:B456,B456)),"")</f>
        <v xml:space="preserve">дэу </v>
      </c>
    </row>
    <row r="457" spans="1:3" x14ac:dyDescent="0.25">
      <c r="A457" s="2" t="s">
        <v>200</v>
      </c>
      <c r="B457" s="2">
        <f>IFERROR(INDEX(Sheet1!B$1:B$199,_xlfn.AGGREGATE(15,6,ROW(D$3:AR$776)/(Sheet1!D$3:AR$199&lt;&gt;""),ROW(455:455))),"")</f>
        <v>43</v>
      </c>
      <c r="C457" s="2" t="str">
        <f>IFERROR(INDEX(Sheet1!D$1:AR$199,_xlfn.AGGREGATE(15,6,ROW(D$3:AR$776)/(Sheet1!D$3:AR$199&lt;&gt;""),ROW(455:455)),COUNTIF(B$3:B457,B457)),"")</f>
        <v>т200</v>
      </c>
    </row>
    <row r="458" spans="1:3" x14ac:dyDescent="0.25">
      <c r="A458" s="2" t="s">
        <v>200</v>
      </c>
      <c r="B458" s="2">
        <f>IFERROR(INDEX(Sheet1!B$1:B$199,_xlfn.AGGREGATE(15,6,ROW(D$3:AR$776)/(Sheet1!D$3:AR$199&lt;&gt;""),ROW(456:456))),"")</f>
        <v>44</v>
      </c>
      <c r="C458" s="2">
        <f>IFERROR(INDEX(Sheet1!D$1:AR$199,_xlfn.AGGREGATE(15,6,ROW(D$3:AR$776)/(Sheet1!D$3:AR$199&lt;&gt;""),ROW(456:456)),COUNTIF(B$3:B458,B458)),"")</f>
        <v>200</v>
      </c>
    </row>
    <row r="459" spans="1:3" x14ac:dyDescent="0.25">
      <c r="A459" s="2" t="s">
        <v>200</v>
      </c>
      <c r="B459" s="2">
        <f>IFERROR(INDEX(Sheet1!B$1:B$199,_xlfn.AGGREGATE(15,6,ROW(D$3:AR$776)/(Sheet1!D$3:AR$199&lt;&gt;""),ROW(457:457))),"")</f>
        <v>44</v>
      </c>
      <c r="C459" s="2">
        <f>IFERROR(INDEX(Sheet1!D$1:AR$199,_xlfn.AGGREGATE(15,6,ROW(D$3:AR$776)/(Sheet1!D$3:AR$199&lt;&gt;""),ROW(457:457)),COUNTIF(B$3:B459,B459)),"")</f>
        <v>2003</v>
      </c>
    </row>
    <row r="460" spans="1:3" x14ac:dyDescent="0.25">
      <c r="A460" s="2" t="s">
        <v>200</v>
      </c>
      <c r="B460" s="2">
        <f>IFERROR(INDEX(Sheet1!B$1:B$199,_xlfn.AGGREGATE(15,6,ROW(D$3:AR$776)/(Sheet1!D$3:AR$199&lt;&gt;""),ROW(458:458))),"")</f>
        <v>44</v>
      </c>
      <c r="C460" s="2">
        <f>IFERROR(INDEX(Sheet1!D$1:AR$199,_xlfn.AGGREGATE(15,6,ROW(D$3:AR$776)/(Sheet1!D$3:AR$199&lt;&gt;""),ROW(458:458)),COUNTIF(B$3:B460,B460)),"")</f>
        <v>2004</v>
      </c>
    </row>
    <row r="461" spans="1:3" x14ac:dyDescent="0.25">
      <c r="A461" s="2" t="s">
        <v>200</v>
      </c>
      <c r="B461" s="2">
        <f>IFERROR(INDEX(Sheet1!B$1:B$199,_xlfn.AGGREGATE(15,6,ROW(D$3:AR$776)/(Sheet1!D$3:AR$199&lt;&gt;""),ROW(459:459))),"")</f>
        <v>44</v>
      </c>
      <c r="C461" s="2">
        <f>IFERROR(INDEX(Sheet1!D$1:AR$199,_xlfn.AGGREGATE(15,6,ROW(D$3:AR$776)/(Sheet1!D$3:AR$199&lt;&gt;""),ROW(459:459)),COUNTIF(B$3:B461,B461)),"")</f>
        <v>2005</v>
      </c>
    </row>
    <row r="462" spans="1:3" x14ac:dyDescent="0.25">
      <c r="A462" s="2" t="s">
        <v>200</v>
      </c>
      <c r="B462" s="2">
        <f>IFERROR(INDEX(Sheet1!B$1:B$199,_xlfn.AGGREGATE(15,6,ROW(D$3:AR$776)/(Sheet1!D$3:AR$199&lt;&gt;""),ROW(460:460))),"")</f>
        <v>44</v>
      </c>
      <c r="C462" s="2" t="str">
        <f>IFERROR(INDEX(Sheet1!D$1:AR$199,_xlfn.AGGREGATE(15,6,ROW(D$3:AR$776)/(Sheet1!D$3:AR$199&lt;&gt;""),ROW(460:460)),COUNTIF(B$3:B462,B462)),"")</f>
        <v xml:space="preserve">daewoo </v>
      </c>
    </row>
    <row r="463" spans="1:3" x14ac:dyDescent="0.25">
      <c r="A463" s="2" t="s">
        <v>200</v>
      </c>
      <c r="B463" s="2">
        <f>IFERROR(INDEX(Sheet1!B$1:B$199,_xlfn.AGGREGATE(15,6,ROW(D$3:AR$776)/(Sheet1!D$3:AR$199&lt;&gt;""),ROW(461:461))),"")</f>
        <v>44</v>
      </c>
      <c r="C463" s="2" t="str">
        <f>IFERROR(INDEX(Sheet1!D$1:AR$199,_xlfn.AGGREGATE(15,6,ROW(D$3:AR$776)/(Sheet1!D$3:AR$199&lt;&gt;""),ROW(461:461)),COUNTIF(B$3:B463,B463)),"")</f>
        <v xml:space="preserve">t200 </v>
      </c>
    </row>
    <row r="464" spans="1:3" x14ac:dyDescent="0.25">
      <c r="A464" s="2" t="s">
        <v>200</v>
      </c>
      <c r="B464" s="2">
        <f>IFERROR(INDEX(Sheet1!B$1:B$199,_xlfn.AGGREGATE(15,6,ROW(D$3:AR$776)/(Sheet1!D$3:AR$199&lt;&gt;""),ROW(462:462))),"")</f>
        <v>44</v>
      </c>
      <c r="C464" s="2" t="str">
        <f>IFERROR(INDEX(Sheet1!D$1:AR$199,_xlfn.AGGREGATE(15,6,ROW(D$3:AR$776)/(Sheet1!D$3:AR$199&lt;&gt;""),ROW(462:462)),COUNTIF(B$3:B464,B464)),"")</f>
        <v xml:space="preserve">дэу </v>
      </c>
    </row>
    <row r="465" spans="1:3" x14ac:dyDescent="0.25">
      <c r="A465" s="2" t="s">
        <v>200</v>
      </c>
      <c r="B465" s="2">
        <f>IFERROR(INDEX(Sheet1!B$1:B$199,_xlfn.AGGREGATE(15,6,ROW(D$3:AR$776)/(Sheet1!D$3:AR$199&lt;&gt;""),ROW(463:463))),"")</f>
        <v>44</v>
      </c>
      <c r="C465" s="2" t="str">
        <f>IFERROR(INDEX(Sheet1!D$1:AR$199,_xlfn.AGGREGATE(15,6,ROW(D$3:AR$776)/(Sheet1!D$3:AR$199&lt;&gt;""),ROW(463:463)),COUNTIF(B$3:B465,B465)),"")</f>
        <v>т200</v>
      </c>
    </row>
    <row r="466" spans="1:3" x14ac:dyDescent="0.25">
      <c r="A466" s="2" t="s">
        <v>200</v>
      </c>
      <c r="B466" s="2">
        <f>IFERROR(INDEX(Sheet1!B$1:B$199,_xlfn.AGGREGATE(15,6,ROW(D$3:AR$776)/(Sheet1!D$3:AR$199&lt;&gt;""),ROW(464:464))),"")</f>
        <v>45</v>
      </c>
      <c r="C466" s="2">
        <f>IFERROR(INDEX(Sheet1!D$1:AR$199,_xlfn.AGGREGATE(15,6,ROW(D$3:AR$776)/(Sheet1!D$3:AR$199&lt;&gt;""),ROW(464:464)),COUNTIF(B$3:B466,B466)),"")</f>
        <v>200</v>
      </c>
    </row>
    <row r="467" spans="1:3" x14ac:dyDescent="0.25">
      <c r="A467" s="2" t="s">
        <v>200</v>
      </c>
      <c r="B467" s="2">
        <f>IFERROR(INDEX(Sheet1!B$1:B$199,_xlfn.AGGREGATE(15,6,ROW(D$3:AR$776)/(Sheet1!D$3:AR$199&lt;&gt;""),ROW(465:465))),"")</f>
        <v>45</v>
      </c>
      <c r="C467" s="2">
        <f>IFERROR(INDEX(Sheet1!D$1:AR$199,_xlfn.AGGREGATE(15,6,ROW(D$3:AR$776)/(Sheet1!D$3:AR$199&lt;&gt;""),ROW(465:465)),COUNTIF(B$3:B467,B467)),"")</f>
        <v>2003</v>
      </c>
    </row>
    <row r="468" spans="1:3" x14ac:dyDescent="0.25">
      <c r="A468" s="2" t="s">
        <v>200</v>
      </c>
      <c r="B468" s="2">
        <f>IFERROR(INDEX(Sheet1!B$1:B$199,_xlfn.AGGREGATE(15,6,ROW(D$3:AR$776)/(Sheet1!D$3:AR$199&lt;&gt;""),ROW(466:466))),"")</f>
        <v>45</v>
      </c>
      <c r="C468" s="2">
        <f>IFERROR(INDEX(Sheet1!D$1:AR$199,_xlfn.AGGREGATE(15,6,ROW(D$3:AR$776)/(Sheet1!D$3:AR$199&lt;&gt;""),ROW(466:466)),COUNTIF(B$3:B468,B468)),"")</f>
        <v>2004</v>
      </c>
    </row>
    <row r="469" spans="1:3" x14ac:dyDescent="0.25">
      <c r="A469" s="2" t="s">
        <v>200</v>
      </c>
      <c r="B469" s="2">
        <f>IFERROR(INDEX(Sheet1!B$1:B$199,_xlfn.AGGREGATE(15,6,ROW(D$3:AR$776)/(Sheet1!D$3:AR$199&lt;&gt;""),ROW(467:467))),"")</f>
        <v>45</v>
      </c>
      <c r="C469" s="2">
        <f>IFERROR(INDEX(Sheet1!D$1:AR$199,_xlfn.AGGREGATE(15,6,ROW(D$3:AR$776)/(Sheet1!D$3:AR$199&lt;&gt;""),ROW(467:467)),COUNTIF(B$3:B469,B469)),"")</f>
        <v>2005</v>
      </c>
    </row>
    <row r="470" spans="1:3" x14ac:dyDescent="0.25">
      <c r="A470" s="2" t="s">
        <v>200</v>
      </c>
      <c r="B470" s="2">
        <f>IFERROR(INDEX(Sheet1!B$1:B$199,_xlfn.AGGREGATE(15,6,ROW(D$3:AR$776)/(Sheet1!D$3:AR$199&lt;&gt;""),ROW(468:468))),"")</f>
        <v>45</v>
      </c>
      <c r="C470" s="2" t="str">
        <f>IFERROR(INDEX(Sheet1!D$1:AR$199,_xlfn.AGGREGATE(15,6,ROW(D$3:AR$776)/(Sheet1!D$3:AR$199&lt;&gt;""),ROW(468:468)),COUNTIF(B$3:B470,B470)),"")</f>
        <v xml:space="preserve">daewoo </v>
      </c>
    </row>
    <row r="471" spans="1:3" x14ac:dyDescent="0.25">
      <c r="A471" s="2" t="s">
        <v>200</v>
      </c>
      <c r="B471" s="2">
        <f>IFERROR(INDEX(Sheet1!B$1:B$199,_xlfn.AGGREGATE(15,6,ROW(D$3:AR$776)/(Sheet1!D$3:AR$199&lt;&gt;""),ROW(469:469))),"")</f>
        <v>45</v>
      </c>
      <c r="C471" s="2" t="str">
        <f>IFERROR(INDEX(Sheet1!D$1:AR$199,_xlfn.AGGREGATE(15,6,ROW(D$3:AR$776)/(Sheet1!D$3:AR$199&lt;&gt;""),ROW(469:469)),COUNTIF(B$3:B471,B471)),"")</f>
        <v xml:space="preserve">t200 </v>
      </c>
    </row>
    <row r="472" spans="1:3" x14ac:dyDescent="0.25">
      <c r="A472" s="2" t="s">
        <v>200</v>
      </c>
      <c r="B472" s="2">
        <f>IFERROR(INDEX(Sheet1!B$1:B$199,_xlfn.AGGREGATE(15,6,ROW(D$3:AR$776)/(Sheet1!D$3:AR$199&lt;&gt;""),ROW(470:470))),"")</f>
        <v>45</v>
      </c>
      <c r="C472" s="2" t="str">
        <f>IFERROR(INDEX(Sheet1!D$1:AR$199,_xlfn.AGGREGATE(15,6,ROW(D$3:AR$776)/(Sheet1!D$3:AR$199&lt;&gt;""),ROW(470:470)),COUNTIF(B$3:B472,B472)),"")</f>
        <v xml:space="preserve">дэу </v>
      </c>
    </row>
    <row r="473" spans="1:3" x14ac:dyDescent="0.25">
      <c r="A473" s="2" t="s">
        <v>200</v>
      </c>
      <c r="B473" s="2">
        <f>IFERROR(INDEX(Sheet1!B$1:B$199,_xlfn.AGGREGATE(15,6,ROW(D$3:AR$776)/(Sheet1!D$3:AR$199&lt;&gt;""),ROW(471:471))),"")</f>
        <v>45</v>
      </c>
      <c r="C473" s="2" t="str">
        <f>IFERROR(INDEX(Sheet1!D$1:AR$199,_xlfn.AGGREGATE(15,6,ROW(D$3:AR$776)/(Sheet1!D$3:AR$199&lt;&gt;""),ROW(471:471)),COUNTIF(B$3:B473,B473)),"")</f>
        <v>т200</v>
      </c>
    </row>
    <row r="474" spans="1:3" x14ac:dyDescent="0.25">
      <c r="A474" s="2" t="s">
        <v>200</v>
      </c>
      <c r="B474" s="2">
        <f>IFERROR(INDEX(Sheet1!B$1:B$199,_xlfn.AGGREGATE(15,6,ROW(D$3:AR$776)/(Sheet1!D$3:AR$199&lt;&gt;""),ROW(472:472))),"")</f>
        <v>46</v>
      </c>
      <c r="C474" s="2">
        <f>IFERROR(INDEX(Sheet1!D$1:AR$199,_xlfn.AGGREGATE(15,6,ROW(D$3:AR$776)/(Sheet1!D$3:AR$199&lt;&gt;""),ROW(472:472)),COUNTIF(B$3:B474,B474)),"")</f>
        <v>200</v>
      </c>
    </row>
    <row r="475" spans="1:3" x14ac:dyDescent="0.25">
      <c r="A475" s="2" t="s">
        <v>200</v>
      </c>
      <c r="B475" s="2">
        <f>IFERROR(INDEX(Sheet1!B$1:B$199,_xlfn.AGGREGATE(15,6,ROW(D$3:AR$776)/(Sheet1!D$3:AR$199&lt;&gt;""),ROW(473:473))),"")</f>
        <v>46</v>
      </c>
      <c r="C475" s="2">
        <f>IFERROR(INDEX(Sheet1!D$1:AR$199,_xlfn.AGGREGATE(15,6,ROW(D$3:AR$776)/(Sheet1!D$3:AR$199&lt;&gt;""),ROW(473:473)),COUNTIF(B$3:B475,B475)),"")</f>
        <v>2003</v>
      </c>
    </row>
    <row r="476" spans="1:3" x14ac:dyDescent="0.25">
      <c r="A476" s="2" t="s">
        <v>200</v>
      </c>
      <c r="B476" s="2">
        <f>IFERROR(INDEX(Sheet1!B$1:B$199,_xlfn.AGGREGATE(15,6,ROW(D$3:AR$776)/(Sheet1!D$3:AR$199&lt;&gt;""),ROW(474:474))),"")</f>
        <v>46</v>
      </c>
      <c r="C476" s="2">
        <f>IFERROR(INDEX(Sheet1!D$1:AR$199,_xlfn.AGGREGATE(15,6,ROW(D$3:AR$776)/(Sheet1!D$3:AR$199&lt;&gt;""),ROW(474:474)),COUNTIF(B$3:B476,B476)),"")</f>
        <v>2004</v>
      </c>
    </row>
    <row r="477" spans="1:3" x14ac:dyDescent="0.25">
      <c r="A477" s="2" t="s">
        <v>200</v>
      </c>
      <c r="B477" s="2">
        <f>IFERROR(INDEX(Sheet1!B$1:B$199,_xlfn.AGGREGATE(15,6,ROW(D$3:AR$776)/(Sheet1!D$3:AR$199&lt;&gt;""),ROW(475:475))),"")</f>
        <v>46</v>
      </c>
      <c r="C477" s="2">
        <f>IFERROR(INDEX(Sheet1!D$1:AR$199,_xlfn.AGGREGATE(15,6,ROW(D$3:AR$776)/(Sheet1!D$3:AR$199&lt;&gt;""),ROW(475:475)),COUNTIF(B$3:B477,B477)),"")</f>
        <v>2005</v>
      </c>
    </row>
    <row r="478" spans="1:3" x14ac:dyDescent="0.25">
      <c r="A478" s="2" t="s">
        <v>200</v>
      </c>
      <c r="B478" s="2">
        <f>IFERROR(INDEX(Sheet1!B$1:B$199,_xlfn.AGGREGATE(15,6,ROW(D$3:AR$776)/(Sheet1!D$3:AR$199&lt;&gt;""),ROW(476:476))),"")</f>
        <v>46</v>
      </c>
      <c r="C478" s="2" t="str">
        <f>IFERROR(INDEX(Sheet1!D$1:AR$199,_xlfn.AGGREGATE(15,6,ROW(D$3:AR$776)/(Sheet1!D$3:AR$199&lt;&gt;""),ROW(476:476)),COUNTIF(B$3:B478,B478)),"")</f>
        <v xml:space="preserve">daewoo </v>
      </c>
    </row>
    <row r="479" spans="1:3" x14ac:dyDescent="0.25">
      <c r="A479" s="2" t="s">
        <v>200</v>
      </c>
      <c r="B479" s="2">
        <f>IFERROR(INDEX(Sheet1!B$1:B$199,_xlfn.AGGREGATE(15,6,ROW(D$3:AR$776)/(Sheet1!D$3:AR$199&lt;&gt;""),ROW(477:477))),"")</f>
        <v>46</v>
      </c>
      <c r="C479" s="2" t="str">
        <f>IFERROR(INDEX(Sheet1!D$1:AR$199,_xlfn.AGGREGATE(15,6,ROW(D$3:AR$776)/(Sheet1!D$3:AR$199&lt;&gt;""),ROW(477:477)),COUNTIF(B$3:B479,B479)),"")</f>
        <v xml:space="preserve">t200 </v>
      </c>
    </row>
    <row r="480" spans="1:3" x14ac:dyDescent="0.25">
      <c r="A480" s="2" t="s">
        <v>200</v>
      </c>
      <c r="B480" s="2">
        <f>IFERROR(INDEX(Sheet1!B$1:B$199,_xlfn.AGGREGATE(15,6,ROW(D$3:AR$776)/(Sheet1!D$3:AR$199&lt;&gt;""),ROW(478:478))),"")</f>
        <v>46</v>
      </c>
      <c r="C480" s="2" t="str">
        <f>IFERROR(INDEX(Sheet1!D$1:AR$199,_xlfn.AGGREGATE(15,6,ROW(D$3:AR$776)/(Sheet1!D$3:AR$199&lt;&gt;""),ROW(478:478)),COUNTIF(B$3:B480,B480)),"")</f>
        <v xml:space="preserve">дэу </v>
      </c>
    </row>
    <row r="481" spans="1:3" x14ac:dyDescent="0.25">
      <c r="A481" s="2" t="s">
        <v>200</v>
      </c>
      <c r="B481" s="2">
        <f>IFERROR(INDEX(Sheet1!B$1:B$199,_xlfn.AGGREGATE(15,6,ROW(D$3:AR$776)/(Sheet1!D$3:AR$199&lt;&gt;""),ROW(479:479))),"")</f>
        <v>46</v>
      </c>
      <c r="C481" s="2" t="str">
        <f>IFERROR(INDEX(Sheet1!D$1:AR$199,_xlfn.AGGREGATE(15,6,ROW(D$3:AR$776)/(Sheet1!D$3:AR$199&lt;&gt;""),ROW(479:479)),COUNTIF(B$3:B481,B481)),"")</f>
        <v>т200</v>
      </c>
    </row>
    <row r="482" spans="1:3" x14ac:dyDescent="0.25">
      <c r="A482" s="2" t="s">
        <v>200</v>
      </c>
      <c r="B482" s="2">
        <f>IFERROR(INDEX(Sheet1!B$1:B$199,_xlfn.AGGREGATE(15,6,ROW(D$3:AR$776)/(Sheet1!D$3:AR$199&lt;&gt;""),ROW(480:480))),"")</f>
        <v>47</v>
      </c>
      <c r="C482" s="2">
        <f>IFERROR(INDEX(Sheet1!D$1:AR$199,_xlfn.AGGREGATE(15,6,ROW(D$3:AR$776)/(Sheet1!D$3:AR$199&lt;&gt;""),ROW(480:480)),COUNTIF(B$3:B482,B482)),"")</f>
        <v>200</v>
      </c>
    </row>
    <row r="483" spans="1:3" x14ac:dyDescent="0.25">
      <c r="A483" s="2" t="s">
        <v>200</v>
      </c>
      <c r="B483" s="2">
        <f>IFERROR(INDEX(Sheet1!B$1:B$199,_xlfn.AGGREGATE(15,6,ROW(D$3:AR$776)/(Sheet1!D$3:AR$199&lt;&gt;""),ROW(481:481))),"")</f>
        <v>47</v>
      </c>
      <c r="C483" s="2">
        <f>IFERROR(INDEX(Sheet1!D$1:AR$199,_xlfn.AGGREGATE(15,6,ROW(D$3:AR$776)/(Sheet1!D$3:AR$199&lt;&gt;""),ROW(481:481)),COUNTIF(B$3:B483,B483)),"")</f>
        <v>2003</v>
      </c>
    </row>
    <row r="484" spans="1:3" x14ac:dyDescent="0.25">
      <c r="A484" s="2" t="s">
        <v>200</v>
      </c>
      <c r="B484" s="2">
        <f>IFERROR(INDEX(Sheet1!B$1:B$199,_xlfn.AGGREGATE(15,6,ROW(D$3:AR$776)/(Sheet1!D$3:AR$199&lt;&gt;""),ROW(482:482))),"")</f>
        <v>47</v>
      </c>
      <c r="C484" s="2">
        <f>IFERROR(INDEX(Sheet1!D$1:AR$199,_xlfn.AGGREGATE(15,6,ROW(D$3:AR$776)/(Sheet1!D$3:AR$199&lt;&gt;""),ROW(482:482)),COUNTIF(B$3:B484,B484)),"")</f>
        <v>2004</v>
      </c>
    </row>
    <row r="485" spans="1:3" x14ac:dyDescent="0.25">
      <c r="A485" s="2" t="s">
        <v>200</v>
      </c>
      <c r="B485" s="2">
        <f>IFERROR(INDEX(Sheet1!B$1:B$199,_xlfn.AGGREGATE(15,6,ROW(D$3:AR$776)/(Sheet1!D$3:AR$199&lt;&gt;""),ROW(483:483))),"")</f>
        <v>47</v>
      </c>
      <c r="C485" s="2">
        <f>IFERROR(INDEX(Sheet1!D$1:AR$199,_xlfn.AGGREGATE(15,6,ROW(D$3:AR$776)/(Sheet1!D$3:AR$199&lt;&gt;""),ROW(483:483)),COUNTIF(B$3:B485,B485)),"")</f>
        <v>2005</v>
      </c>
    </row>
    <row r="486" spans="1:3" x14ac:dyDescent="0.25">
      <c r="A486" s="2" t="s">
        <v>200</v>
      </c>
      <c r="B486" s="2">
        <f>IFERROR(INDEX(Sheet1!B$1:B$199,_xlfn.AGGREGATE(15,6,ROW(D$3:AR$776)/(Sheet1!D$3:AR$199&lt;&gt;""),ROW(484:484))),"")</f>
        <v>47</v>
      </c>
      <c r="C486" s="2" t="str">
        <f>IFERROR(INDEX(Sheet1!D$1:AR$199,_xlfn.AGGREGATE(15,6,ROW(D$3:AR$776)/(Sheet1!D$3:AR$199&lt;&gt;""),ROW(484:484)),COUNTIF(B$3:B486,B486)),"")</f>
        <v xml:space="preserve">daewoo </v>
      </c>
    </row>
    <row r="487" spans="1:3" x14ac:dyDescent="0.25">
      <c r="A487" s="2" t="s">
        <v>200</v>
      </c>
      <c r="B487" s="2">
        <f>IFERROR(INDEX(Sheet1!B$1:B$199,_xlfn.AGGREGATE(15,6,ROW(D$3:AR$776)/(Sheet1!D$3:AR$199&lt;&gt;""),ROW(485:485))),"")</f>
        <v>47</v>
      </c>
      <c r="C487" s="2" t="str">
        <f>IFERROR(INDEX(Sheet1!D$1:AR$199,_xlfn.AGGREGATE(15,6,ROW(D$3:AR$776)/(Sheet1!D$3:AR$199&lt;&gt;""),ROW(485:485)),COUNTIF(B$3:B487,B487)),"")</f>
        <v xml:space="preserve">t200 </v>
      </c>
    </row>
    <row r="488" spans="1:3" x14ac:dyDescent="0.25">
      <c r="A488" s="2" t="s">
        <v>200</v>
      </c>
      <c r="B488" s="2">
        <f>IFERROR(INDEX(Sheet1!B$1:B$199,_xlfn.AGGREGATE(15,6,ROW(D$3:AR$776)/(Sheet1!D$3:AR$199&lt;&gt;""),ROW(486:486))),"")</f>
        <v>47</v>
      </c>
      <c r="C488" s="2" t="str">
        <f>IFERROR(INDEX(Sheet1!D$1:AR$199,_xlfn.AGGREGATE(15,6,ROW(D$3:AR$776)/(Sheet1!D$3:AR$199&lt;&gt;""),ROW(486:486)),COUNTIF(B$3:B488,B488)),"")</f>
        <v xml:space="preserve">дэу </v>
      </c>
    </row>
    <row r="489" spans="1:3" x14ac:dyDescent="0.25">
      <c r="A489" s="2" t="s">
        <v>200</v>
      </c>
      <c r="B489" s="2">
        <f>IFERROR(INDEX(Sheet1!B$1:B$199,_xlfn.AGGREGATE(15,6,ROW(D$3:AR$776)/(Sheet1!D$3:AR$199&lt;&gt;""),ROW(487:487))),"")</f>
        <v>47</v>
      </c>
      <c r="C489" s="2" t="str">
        <f>IFERROR(INDEX(Sheet1!D$1:AR$199,_xlfn.AGGREGATE(15,6,ROW(D$3:AR$776)/(Sheet1!D$3:AR$199&lt;&gt;""),ROW(487:487)),COUNTIF(B$3:B489,B489)),"")</f>
        <v>т200</v>
      </c>
    </row>
    <row r="490" spans="1:3" x14ac:dyDescent="0.25">
      <c r="A490" s="2" t="s">
        <v>200</v>
      </c>
      <c r="B490" s="2">
        <f>IFERROR(INDEX(Sheet1!B$1:B$199,_xlfn.AGGREGATE(15,6,ROW(D$3:AR$776)/(Sheet1!D$3:AR$199&lt;&gt;""),ROW(488:488))),"")</f>
        <v>48</v>
      </c>
      <c r="C490" s="2">
        <f>IFERROR(INDEX(Sheet1!D$1:AR$199,_xlfn.AGGREGATE(15,6,ROW(D$3:AR$776)/(Sheet1!D$3:AR$199&lt;&gt;""),ROW(488:488)),COUNTIF(B$3:B490,B490)),"")</f>
        <v>200</v>
      </c>
    </row>
    <row r="491" spans="1:3" x14ac:dyDescent="0.25">
      <c r="A491" s="2" t="s">
        <v>200</v>
      </c>
      <c r="B491" s="2">
        <f>IFERROR(INDEX(Sheet1!B$1:B$199,_xlfn.AGGREGATE(15,6,ROW(D$3:AR$776)/(Sheet1!D$3:AR$199&lt;&gt;""),ROW(489:489))),"")</f>
        <v>48</v>
      </c>
      <c r="C491" s="2">
        <f>IFERROR(INDEX(Sheet1!D$1:AR$199,_xlfn.AGGREGATE(15,6,ROW(D$3:AR$776)/(Sheet1!D$3:AR$199&lt;&gt;""),ROW(489:489)),COUNTIF(B$3:B491,B491)),"")</f>
        <v>2003</v>
      </c>
    </row>
    <row r="492" spans="1:3" x14ac:dyDescent="0.25">
      <c r="A492" s="2" t="s">
        <v>200</v>
      </c>
      <c r="B492" s="2">
        <f>IFERROR(INDEX(Sheet1!B$1:B$199,_xlfn.AGGREGATE(15,6,ROW(D$3:AR$776)/(Sheet1!D$3:AR$199&lt;&gt;""),ROW(490:490))),"")</f>
        <v>48</v>
      </c>
      <c r="C492" s="2">
        <f>IFERROR(INDEX(Sheet1!D$1:AR$199,_xlfn.AGGREGATE(15,6,ROW(D$3:AR$776)/(Sheet1!D$3:AR$199&lt;&gt;""),ROW(490:490)),COUNTIF(B$3:B492,B492)),"")</f>
        <v>2004</v>
      </c>
    </row>
    <row r="493" spans="1:3" x14ac:dyDescent="0.25">
      <c r="A493" s="2" t="s">
        <v>200</v>
      </c>
      <c r="B493" s="2">
        <f>IFERROR(INDEX(Sheet1!B$1:B$199,_xlfn.AGGREGATE(15,6,ROW(D$3:AR$776)/(Sheet1!D$3:AR$199&lt;&gt;""),ROW(491:491))),"")</f>
        <v>48</v>
      </c>
      <c r="C493" s="2">
        <f>IFERROR(INDEX(Sheet1!D$1:AR$199,_xlfn.AGGREGATE(15,6,ROW(D$3:AR$776)/(Sheet1!D$3:AR$199&lt;&gt;""),ROW(491:491)),COUNTIF(B$3:B493,B493)),"")</f>
        <v>2005</v>
      </c>
    </row>
    <row r="494" spans="1:3" x14ac:dyDescent="0.25">
      <c r="A494" s="2" t="s">
        <v>200</v>
      </c>
      <c r="B494" s="2">
        <f>IFERROR(INDEX(Sheet1!B$1:B$199,_xlfn.AGGREGATE(15,6,ROW(D$3:AR$776)/(Sheet1!D$3:AR$199&lt;&gt;""),ROW(492:492))),"")</f>
        <v>48</v>
      </c>
      <c r="C494" s="2" t="str">
        <f>IFERROR(INDEX(Sheet1!D$1:AR$199,_xlfn.AGGREGATE(15,6,ROW(D$3:AR$776)/(Sheet1!D$3:AR$199&lt;&gt;""),ROW(492:492)),COUNTIF(B$3:B494,B494)),"")</f>
        <v xml:space="preserve">daewoo </v>
      </c>
    </row>
    <row r="495" spans="1:3" x14ac:dyDescent="0.25">
      <c r="A495" s="2" t="s">
        <v>200</v>
      </c>
      <c r="B495" s="2">
        <f>IFERROR(INDEX(Sheet1!B$1:B$199,_xlfn.AGGREGATE(15,6,ROW(D$3:AR$776)/(Sheet1!D$3:AR$199&lt;&gt;""),ROW(493:493))),"")</f>
        <v>48</v>
      </c>
      <c r="C495" s="2" t="str">
        <f>IFERROR(INDEX(Sheet1!D$1:AR$199,_xlfn.AGGREGATE(15,6,ROW(D$3:AR$776)/(Sheet1!D$3:AR$199&lt;&gt;""),ROW(493:493)),COUNTIF(B$3:B495,B495)),"")</f>
        <v xml:space="preserve">t200 </v>
      </c>
    </row>
    <row r="496" spans="1:3" x14ac:dyDescent="0.25">
      <c r="A496" s="2" t="s">
        <v>200</v>
      </c>
      <c r="B496" s="2">
        <f>IFERROR(INDEX(Sheet1!B$1:B$199,_xlfn.AGGREGATE(15,6,ROW(D$3:AR$776)/(Sheet1!D$3:AR$199&lt;&gt;""),ROW(494:494))),"")</f>
        <v>48</v>
      </c>
      <c r="C496" s="2" t="str">
        <f>IFERROR(INDEX(Sheet1!D$1:AR$199,_xlfn.AGGREGATE(15,6,ROW(D$3:AR$776)/(Sheet1!D$3:AR$199&lt;&gt;""),ROW(494:494)),COUNTIF(B$3:B496,B496)),"")</f>
        <v xml:space="preserve">дэу </v>
      </c>
    </row>
    <row r="497" spans="1:3" x14ac:dyDescent="0.25">
      <c r="A497" s="2" t="s">
        <v>200</v>
      </c>
      <c r="B497" s="2">
        <f>IFERROR(INDEX(Sheet1!B$1:B$199,_xlfn.AGGREGATE(15,6,ROW(D$3:AR$776)/(Sheet1!D$3:AR$199&lt;&gt;""),ROW(495:495))),"")</f>
        <v>48</v>
      </c>
      <c r="C497" s="2" t="str">
        <f>IFERROR(INDEX(Sheet1!D$1:AR$199,_xlfn.AGGREGATE(15,6,ROW(D$3:AR$776)/(Sheet1!D$3:AR$199&lt;&gt;""),ROW(495:495)),COUNTIF(B$3:B497,B497)),"")</f>
        <v>т200</v>
      </c>
    </row>
    <row r="498" spans="1:3" x14ac:dyDescent="0.25">
      <c r="A498" s="2" t="s">
        <v>200</v>
      </c>
      <c r="B498" s="2">
        <f>IFERROR(INDEX(Sheet1!B$1:B$199,_xlfn.AGGREGATE(15,6,ROW(D$3:AR$776)/(Sheet1!D$3:AR$199&lt;&gt;""),ROW(496:496))),"")</f>
        <v>49</v>
      </c>
      <c r="C498" s="2" t="str">
        <f>IFERROR(INDEX(Sheet1!D$1:AR$199,_xlfn.AGGREGATE(15,6,ROW(D$3:AR$776)/(Sheet1!D$3:AR$199&lt;&gt;""),ROW(496:496)),COUNTIF(B$3:B498,B498)),"")</f>
        <v xml:space="preserve">штатная </v>
      </c>
    </row>
    <row r="499" spans="1:3" x14ac:dyDescent="0.25">
      <c r="A499" s="2" t="s">
        <v>200</v>
      </c>
      <c r="B499" s="2">
        <f>IFERROR(INDEX(Sheet1!B$1:B$199,_xlfn.AGGREGATE(15,6,ROW(D$3:AR$776)/(Sheet1!D$3:AR$199&lt;&gt;""),ROW(497:497))),"")</f>
        <v>49</v>
      </c>
      <c r="C499" s="2" t="str">
        <f>IFERROR(INDEX(Sheet1!D$1:AR$199,_xlfn.AGGREGATE(15,6,ROW(D$3:AR$776)/(Sheet1!D$3:AR$199&lt;&gt;""),ROW(497:497)),COUNTIF(B$3:B499,B499)),"")</f>
        <v xml:space="preserve">daewoo </v>
      </c>
    </row>
    <row r="500" spans="1:3" x14ac:dyDescent="0.25">
      <c r="A500" s="2" t="s">
        <v>200</v>
      </c>
      <c r="B500" s="2">
        <f>IFERROR(INDEX(Sheet1!B$1:B$199,_xlfn.AGGREGATE(15,6,ROW(D$3:AR$776)/(Sheet1!D$3:AR$199&lt;&gt;""),ROW(498:498))),"")</f>
        <v>49</v>
      </c>
      <c r="C500" s="2" t="str">
        <f>IFERROR(INDEX(Sheet1!D$1:AR$199,_xlfn.AGGREGATE(15,6,ROW(D$3:AR$776)/(Sheet1!D$3:AR$199&lt;&gt;""),ROW(498:498)),COUNTIF(B$3:B500,B500)),"")</f>
        <v>дэу</v>
      </c>
    </row>
    <row r="501" spans="1:3" x14ac:dyDescent="0.25">
      <c r="A501" s="2" t="s">
        <v>200</v>
      </c>
      <c r="B501" s="2">
        <f>IFERROR(INDEX(Sheet1!B$1:B$199,_xlfn.AGGREGATE(15,6,ROW(D$3:AR$776)/(Sheet1!D$3:AR$199&lt;&gt;""),ROW(499:499))),"")</f>
        <v>50</v>
      </c>
      <c r="C501" s="2" t="str">
        <f>IFERROR(INDEX(Sheet1!D$1:AR$199,_xlfn.AGGREGATE(15,6,ROW(D$3:AR$776)/(Sheet1!D$3:AR$199&lt;&gt;""),ROW(499:499)),COUNTIF(B$3:B501,B501)),"")</f>
        <v xml:space="preserve">шевроле </v>
      </c>
    </row>
    <row r="502" spans="1:3" x14ac:dyDescent="0.25">
      <c r="A502" s="2" t="s">
        <v>200</v>
      </c>
      <c r="B502" s="2">
        <f>IFERROR(INDEX(Sheet1!B$1:B$199,_xlfn.AGGREGATE(15,6,ROW(D$3:AR$776)/(Sheet1!D$3:AR$199&lt;&gt;""),ROW(500:500))),"")</f>
        <v>50</v>
      </c>
      <c r="C502" s="2" t="str">
        <f>IFERROR(INDEX(Sheet1!D$1:AR$199,_xlfn.AGGREGATE(15,6,ROW(D$3:AR$776)/(Sheet1!D$3:AR$199&lt;&gt;""),ROW(500:500)),COUNTIF(B$3:B502,B502)),"")</f>
        <v xml:space="preserve">daewoo </v>
      </c>
    </row>
    <row r="503" spans="1:3" x14ac:dyDescent="0.25">
      <c r="A503" s="2" t="s">
        <v>200</v>
      </c>
      <c r="B503" s="2">
        <f>IFERROR(INDEX(Sheet1!B$1:B$199,_xlfn.AGGREGATE(15,6,ROW(D$3:AR$776)/(Sheet1!D$3:AR$199&lt;&gt;""),ROW(501:501))),"")</f>
        <v>50</v>
      </c>
      <c r="C503" s="2" t="str">
        <f>IFERROR(INDEX(Sheet1!D$1:AR$199,_xlfn.AGGREGATE(15,6,ROW(D$3:AR$776)/(Sheet1!D$3:AR$199&lt;&gt;""),ROW(501:501)),COUNTIF(B$3:B503,B503)),"")</f>
        <v>дэу</v>
      </c>
    </row>
    <row r="504" spans="1:3" x14ac:dyDescent="0.25">
      <c r="A504" s="2" t="s">
        <v>200</v>
      </c>
      <c r="B504" s="2">
        <f>IFERROR(INDEX(Sheet1!B$1:B$199,_xlfn.AGGREGATE(15,6,ROW(D$3:AR$776)/(Sheet1!D$3:AR$199&lt;&gt;""),ROW(502:502))),"")</f>
        <v>51</v>
      </c>
      <c r="C504" s="2" t="str">
        <f>IFERROR(INDEX(Sheet1!D$1:AR$199,_xlfn.AGGREGATE(15,6,ROW(D$3:AR$776)/(Sheet1!D$3:AR$199&lt;&gt;""),ROW(502:502)),COUNTIF(B$3:B504,B504)),"")</f>
        <v xml:space="preserve">daewoo </v>
      </c>
    </row>
    <row r="505" spans="1:3" x14ac:dyDescent="0.25">
      <c r="A505" s="2" t="s">
        <v>200</v>
      </c>
      <c r="B505" s="2">
        <f>IFERROR(INDEX(Sheet1!B$1:B$199,_xlfn.AGGREGATE(15,6,ROW(D$3:AR$776)/(Sheet1!D$3:AR$199&lt;&gt;""),ROW(503:503))),"")</f>
        <v>51</v>
      </c>
      <c r="C505" s="2" t="str">
        <f>IFERROR(INDEX(Sheet1!D$1:AR$199,_xlfn.AGGREGATE(15,6,ROW(D$3:AR$776)/(Sheet1!D$3:AR$199&lt;&gt;""),ROW(503:503)),COUNTIF(B$3:B505,B505)),"")</f>
        <v>дэу</v>
      </c>
    </row>
    <row r="506" spans="1:3" x14ac:dyDescent="0.25">
      <c r="A506" s="2" t="s">
        <v>200</v>
      </c>
      <c r="B506" s="2">
        <f>IFERROR(INDEX(Sheet1!B$1:B$199,_xlfn.AGGREGATE(15,6,ROW(D$3:AR$776)/(Sheet1!D$3:AR$199&lt;&gt;""),ROW(504:504))),"")</f>
        <v>52</v>
      </c>
      <c r="C506" s="2" t="str">
        <f>IFERROR(INDEX(Sheet1!D$1:AR$199,_xlfn.AGGREGATE(15,6,ROW(D$3:AR$776)/(Sheet1!D$3:AR$199&lt;&gt;""),ROW(504:504)),COUNTIF(B$3:B506,B506)),"")</f>
        <v xml:space="preserve">шевроле </v>
      </c>
    </row>
    <row r="507" spans="1:3" x14ac:dyDescent="0.25">
      <c r="A507" s="2" t="s">
        <v>200</v>
      </c>
      <c r="B507" s="2">
        <f>IFERROR(INDEX(Sheet1!B$1:B$199,_xlfn.AGGREGATE(15,6,ROW(D$3:AR$776)/(Sheet1!D$3:AR$199&lt;&gt;""),ROW(505:505))),"")</f>
        <v>52</v>
      </c>
      <c r="C507" s="2" t="str">
        <f>IFERROR(INDEX(Sheet1!D$1:AR$199,_xlfn.AGGREGATE(15,6,ROW(D$3:AR$776)/(Sheet1!D$3:AR$199&lt;&gt;""),ROW(505:505)),COUNTIF(B$3:B507,B507)),"")</f>
        <v xml:space="preserve">штатная </v>
      </c>
    </row>
    <row r="508" spans="1:3" x14ac:dyDescent="0.25">
      <c r="A508" s="2" t="s">
        <v>200</v>
      </c>
      <c r="B508" s="2">
        <f>IFERROR(INDEX(Sheet1!B$1:B$199,_xlfn.AGGREGATE(15,6,ROW(D$3:AR$776)/(Sheet1!D$3:AR$199&lt;&gt;""),ROW(506:506))),"")</f>
        <v>52</v>
      </c>
      <c r="C508" s="2" t="str">
        <f>IFERROR(INDEX(Sheet1!D$1:AR$199,_xlfn.AGGREGATE(15,6,ROW(D$3:AR$776)/(Sheet1!D$3:AR$199&lt;&gt;""),ROW(506:506)),COUNTIF(B$3:B508,B508)),"")</f>
        <v xml:space="preserve">daewoo </v>
      </c>
    </row>
    <row r="509" spans="1:3" x14ac:dyDescent="0.25">
      <c r="A509" s="2" t="s">
        <v>200</v>
      </c>
      <c r="B509" s="2">
        <f>IFERROR(INDEX(Sheet1!B$1:B$199,_xlfn.AGGREGATE(15,6,ROW(D$3:AR$776)/(Sheet1!D$3:AR$199&lt;&gt;""),ROW(507:507))),"")</f>
        <v>52</v>
      </c>
      <c r="C509" s="2" t="str">
        <f>IFERROR(INDEX(Sheet1!D$1:AR$199,_xlfn.AGGREGATE(15,6,ROW(D$3:AR$776)/(Sheet1!D$3:AR$199&lt;&gt;""),ROW(507:507)),COUNTIF(B$3:B509,B509)),"")</f>
        <v>дэу</v>
      </c>
    </row>
    <row r="510" spans="1:3" x14ac:dyDescent="0.25">
      <c r="A510" s="2" t="s">
        <v>200</v>
      </c>
      <c r="B510" s="2">
        <f>IFERROR(INDEX(Sheet1!B$1:B$199,_xlfn.AGGREGATE(15,6,ROW(D$3:AR$776)/(Sheet1!D$3:AR$199&lt;&gt;""),ROW(508:508))),"")</f>
        <v>53</v>
      </c>
      <c r="C510" s="2" t="str">
        <f>IFERROR(INDEX(Sheet1!D$1:AR$199,_xlfn.AGGREGATE(15,6,ROW(D$3:AR$776)/(Sheet1!D$3:AR$199&lt;&gt;""),ROW(508:508)),COUNTIF(B$3:B510,B510)),"")</f>
        <v xml:space="preserve">daewoo </v>
      </c>
    </row>
    <row r="511" spans="1:3" x14ac:dyDescent="0.25">
      <c r="A511" s="2" t="s">
        <v>200</v>
      </c>
      <c r="B511" s="2">
        <f>IFERROR(INDEX(Sheet1!B$1:B$199,_xlfn.AGGREGATE(15,6,ROW(D$3:AR$776)/(Sheet1!D$3:AR$199&lt;&gt;""),ROW(509:509))),"")</f>
        <v>53</v>
      </c>
      <c r="C511" s="2" t="str">
        <f>IFERROR(INDEX(Sheet1!D$1:AR$199,_xlfn.AGGREGATE(15,6,ROW(D$3:AR$776)/(Sheet1!D$3:AR$199&lt;&gt;""),ROW(509:509)),COUNTIF(B$3:B511,B511)),"")</f>
        <v>дэу</v>
      </c>
    </row>
    <row r="512" spans="1:3" x14ac:dyDescent="0.25">
      <c r="A512" s="2" t="s">
        <v>200</v>
      </c>
      <c r="B512" s="2">
        <f>IFERROR(INDEX(Sheet1!B$1:B$199,_xlfn.AGGREGATE(15,6,ROW(D$3:AR$776)/(Sheet1!D$3:AR$199&lt;&gt;""),ROW(510:510))),"")</f>
        <v>54</v>
      </c>
      <c r="C512" s="2" t="str">
        <f>IFERROR(INDEX(Sheet1!D$1:AR$199,_xlfn.AGGREGATE(15,6,ROW(D$3:AR$776)/(Sheet1!D$3:AR$199&lt;&gt;""),ROW(510:510)),COUNTIF(B$3:B512,B512)),"")</f>
        <v xml:space="preserve">daewoo </v>
      </c>
    </row>
    <row r="513" spans="1:3" x14ac:dyDescent="0.25">
      <c r="A513" s="2" t="s">
        <v>200</v>
      </c>
      <c r="B513" s="2">
        <f>IFERROR(INDEX(Sheet1!B$1:B$199,_xlfn.AGGREGATE(15,6,ROW(D$3:AR$776)/(Sheet1!D$3:AR$199&lt;&gt;""),ROW(511:511))),"")</f>
        <v>54</v>
      </c>
      <c r="C513" s="2" t="str">
        <f>IFERROR(INDEX(Sheet1!D$1:AR$199,_xlfn.AGGREGATE(15,6,ROW(D$3:AR$776)/(Sheet1!D$3:AR$199&lt;&gt;""),ROW(511:511)),COUNTIF(B$3:B513,B513)),"")</f>
        <v>дэу</v>
      </c>
    </row>
    <row r="514" spans="1:3" x14ac:dyDescent="0.25">
      <c r="A514" s="2" t="s">
        <v>200</v>
      </c>
      <c r="B514" s="2">
        <f>IFERROR(INDEX(Sheet1!B$1:B$199,_xlfn.AGGREGATE(15,6,ROW(D$3:AR$776)/(Sheet1!D$3:AR$199&lt;&gt;""),ROW(512:512))),"")</f>
        <v>55</v>
      </c>
      <c r="C514" s="2" t="str">
        <f>IFERROR(INDEX(Sheet1!D$1:AR$199,_xlfn.AGGREGATE(15,6,ROW(D$3:AR$776)/(Sheet1!D$3:AR$199&lt;&gt;""),ROW(512:512)),COUNTIF(B$3:B514,B514)),"")</f>
        <v xml:space="preserve">daewoo </v>
      </c>
    </row>
    <row r="515" spans="1:3" x14ac:dyDescent="0.25">
      <c r="A515" s="2" t="s">
        <v>200</v>
      </c>
      <c r="B515" s="2">
        <f>IFERROR(INDEX(Sheet1!B$1:B$199,_xlfn.AGGREGATE(15,6,ROW(D$3:AR$776)/(Sheet1!D$3:AR$199&lt;&gt;""),ROW(513:513))),"")</f>
        <v>55</v>
      </c>
      <c r="C515" s="2" t="str">
        <f>IFERROR(INDEX(Sheet1!D$1:AR$199,_xlfn.AGGREGATE(15,6,ROW(D$3:AR$776)/(Sheet1!D$3:AR$199&lt;&gt;""),ROW(513:513)),COUNTIF(B$3:B515,B515)),"")</f>
        <v>дэу</v>
      </c>
    </row>
    <row r="516" spans="1:3" x14ac:dyDescent="0.25">
      <c r="A516" s="2" t="s">
        <v>200</v>
      </c>
      <c r="B516" s="2">
        <f>IFERROR(INDEX(Sheet1!B$1:B$199,_xlfn.AGGREGATE(15,6,ROW(D$3:AR$776)/(Sheet1!D$3:AR$199&lt;&gt;""),ROW(514:514))),"")</f>
        <v>56</v>
      </c>
      <c r="C516" s="2" t="str">
        <f>IFERROR(INDEX(Sheet1!D$1:AR$199,_xlfn.AGGREGATE(15,6,ROW(D$3:AR$776)/(Sheet1!D$3:AR$199&lt;&gt;""),ROW(514:514)),COUNTIF(B$3:B516,B516)),"")</f>
        <v xml:space="preserve">chevrolet </v>
      </c>
    </row>
    <row r="517" spans="1:3" x14ac:dyDescent="0.25">
      <c r="A517" s="2" t="s">
        <v>200</v>
      </c>
      <c r="B517" s="2">
        <f>IFERROR(INDEX(Sheet1!B$1:B$199,_xlfn.AGGREGATE(15,6,ROW(D$3:AR$776)/(Sheet1!D$3:AR$199&lt;&gt;""),ROW(515:515))),"")</f>
        <v>56</v>
      </c>
      <c r="C517" s="2" t="str">
        <f>IFERROR(INDEX(Sheet1!D$1:AR$199,_xlfn.AGGREGATE(15,6,ROW(D$3:AR$776)/(Sheet1!D$3:AR$199&lt;&gt;""),ROW(515:515)),COUNTIF(B$3:B517,B517)),"")</f>
        <v xml:space="preserve">штатная </v>
      </c>
    </row>
    <row r="518" spans="1:3" x14ac:dyDescent="0.25">
      <c r="A518" s="2" t="s">
        <v>200</v>
      </c>
      <c r="B518" s="2">
        <f>IFERROR(INDEX(Sheet1!B$1:B$199,_xlfn.AGGREGATE(15,6,ROW(D$3:AR$776)/(Sheet1!D$3:AR$199&lt;&gt;""),ROW(516:516))),"")</f>
        <v>56</v>
      </c>
      <c r="C518" s="2" t="str">
        <f>IFERROR(INDEX(Sheet1!D$1:AR$199,_xlfn.AGGREGATE(15,6,ROW(D$3:AR$776)/(Sheet1!D$3:AR$199&lt;&gt;""),ROW(516:516)),COUNTIF(B$3:B518,B518)),"")</f>
        <v xml:space="preserve">daewoo </v>
      </c>
    </row>
    <row r="519" spans="1:3" x14ac:dyDescent="0.25">
      <c r="A519" s="2" t="s">
        <v>200</v>
      </c>
      <c r="B519" s="2">
        <f>IFERROR(INDEX(Sheet1!B$1:B$199,_xlfn.AGGREGATE(15,6,ROW(D$3:AR$776)/(Sheet1!D$3:AR$199&lt;&gt;""),ROW(517:517))),"")</f>
        <v>56</v>
      </c>
      <c r="C519" s="2" t="str">
        <f>IFERROR(INDEX(Sheet1!D$1:AR$199,_xlfn.AGGREGATE(15,6,ROW(D$3:AR$776)/(Sheet1!D$3:AR$199&lt;&gt;""),ROW(517:517)),COUNTIF(B$3:B519,B519)),"")</f>
        <v>дэу</v>
      </c>
    </row>
    <row r="520" spans="1:3" x14ac:dyDescent="0.25">
      <c r="A520" s="2" t="s">
        <v>200</v>
      </c>
      <c r="B520" s="2">
        <f>IFERROR(INDEX(Sheet1!B$1:B$199,_xlfn.AGGREGATE(15,6,ROW(D$3:AR$776)/(Sheet1!D$3:AR$199&lt;&gt;""),ROW(518:518))),"")</f>
        <v>57</v>
      </c>
      <c r="C520" s="2" t="str">
        <f>IFERROR(INDEX(Sheet1!D$1:AR$199,_xlfn.AGGREGATE(15,6,ROW(D$3:AR$776)/(Sheet1!D$3:AR$199&lt;&gt;""),ROW(518:518)),COUNTIF(B$3:B520,B520)),"")</f>
        <v xml:space="preserve">штатная </v>
      </c>
    </row>
    <row r="521" spans="1:3" x14ac:dyDescent="0.25">
      <c r="A521" s="2" t="s">
        <v>200</v>
      </c>
      <c r="B521" s="2">
        <f>IFERROR(INDEX(Sheet1!B$1:B$199,_xlfn.AGGREGATE(15,6,ROW(D$3:AR$776)/(Sheet1!D$3:AR$199&lt;&gt;""),ROW(519:519))),"")</f>
        <v>57</v>
      </c>
      <c r="C521" s="2" t="str">
        <f>IFERROR(INDEX(Sheet1!D$1:AR$199,_xlfn.AGGREGATE(15,6,ROW(D$3:AR$776)/(Sheet1!D$3:AR$199&lt;&gt;""),ROW(519:519)),COUNTIF(B$3:B521,B521)),"")</f>
        <v xml:space="preserve">daewoo </v>
      </c>
    </row>
    <row r="522" spans="1:3" x14ac:dyDescent="0.25">
      <c r="A522" s="2" t="s">
        <v>200</v>
      </c>
      <c r="B522" s="2">
        <f>IFERROR(INDEX(Sheet1!B$1:B$199,_xlfn.AGGREGATE(15,6,ROW(D$3:AR$776)/(Sheet1!D$3:AR$199&lt;&gt;""),ROW(520:520))),"")</f>
        <v>57</v>
      </c>
      <c r="C522" s="2" t="str">
        <f>IFERROR(INDEX(Sheet1!D$1:AR$199,_xlfn.AGGREGATE(15,6,ROW(D$3:AR$776)/(Sheet1!D$3:AR$199&lt;&gt;""),ROW(520:520)),COUNTIF(B$3:B522,B522)),"")</f>
        <v>дэу</v>
      </c>
    </row>
    <row r="523" spans="1:3" x14ac:dyDescent="0.25">
      <c r="A523" s="2" t="s">
        <v>200</v>
      </c>
      <c r="B523" s="2">
        <f>IFERROR(INDEX(Sheet1!B$1:B$199,_xlfn.AGGREGATE(15,6,ROW(D$3:AR$776)/(Sheet1!D$3:AR$199&lt;&gt;""),ROW(521:521))),"")</f>
        <v>58</v>
      </c>
      <c r="C523" s="2" t="str">
        <f>IFERROR(INDEX(Sheet1!D$1:AR$199,_xlfn.AGGREGATE(15,6,ROW(D$3:AR$776)/(Sheet1!D$3:AR$199&lt;&gt;""),ROW(521:521)),COUNTIF(B$3:B523,B523)),"")</f>
        <v xml:space="preserve">daewoo </v>
      </c>
    </row>
    <row r="524" spans="1:3" x14ac:dyDescent="0.25">
      <c r="A524" s="2" t="s">
        <v>200</v>
      </c>
      <c r="B524" s="2">
        <f>IFERROR(INDEX(Sheet1!B$1:B$199,_xlfn.AGGREGATE(15,6,ROW(D$3:AR$776)/(Sheet1!D$3:AR$199&lt;&gt;""),ROW(522:522))),"")</f>
        <v>58</v>
      </c>
      <c r="C524" s="2" t="str">
        <f>IFERROR(INDEX(Sheet1!D$1:AR$199,_xlfn.AGGREGATE(15,6,ROW(D$3:AR$776)/(Sheet1!D$3:AR$199&lt;&gt;""),ROW(522:522)),COUNTIF(B$3:B524,B524)),"")</f>
        <v>дэу</v>
      </c>
    </row>
    <row r="525" spans="1:3" x14ac:dyDescent="0.25">
      <c r="A525" s="2" t="s">
        <v>200</v>
      </c>
      <c r="B525" s="2">
        <f>IFERROR(INDEX(Sheet1!B$1:B$199,_xlfn.AGGREGATE(15,6,ROW(D$3:AR$776)/(Sheet1!D$3:AR$199&lt;&gt;""),ROW(523:523))),"")</f>
        <v>59</v>
      </c>
      <c r="C525" s="2" t="str">
        <f>IFERROR(INDEX(Sheet1!D$1:AR$199,_xlfn.AGGREGATE(15,6,ROW(D$3:AR$776)/(Sheet1!D$3:AR$199&lt;&gt;""),ROW(523:523)),COUNTIF(B$3:B525,B525)),"")</f>
        <v xml:space="preserve">купить </v>
      </c>
    </row>
    <row r="526" spans="1:3" x14ac:dyDescent="0.25">
      <c r="A526" s="2" t="s">
        <v>200</v>
      </c>
      <c r="B526" s="2">
        <f>IFERROR(INDEX(Sheet1!B$1:B$199,_xlfn.AGGREGATE(15,6,ROW(D$3:AR$776)/(Sheet1!D$3:AR$199&lt;&gt;""),ROW(524:524))),"")</f>
        <v>59</v>
      </c>
      <c r="C526" s="2" t="str">
        <f>IFERROR(INDEX(Sheet1!D$1:AR$199,_xlfn.AGGREGATE(15,6,ROW(D$3:AR$776)/(Sheet1!D$3:AR$199&lt;&gt;""),ROW(524:524)),COUNTIF(B$3:B526,B526)),"")</f>
        <v xml:space="preserve">шевроле </v>
      </c>
    </row>
    <row r="527" spans="1:3" x14ac:dyDescent="0.25">
      <c r="A527" s="2" t="s">
        <v>200</v>
      </c>
      <c r="B527" s="2">
        <f>IFERROR(INDEX(Sheet1!B$1:B$199,_xlfn.AGGREGATE(15,6,ROW(D$3:AR$776)/(Sheet1!D$3:AR$199&lt;&gt;""),ROW(525:525))),"")</f>
        <v>59</v>
      </c>
      <c r="C527" s="2" t="str">
        <f>IFERROR(INDEX(Sheet1!D$1:AR$199,_xlfn.AGGREGATE(15,6,ROW(D$3:AR$776)/(Sheet1!D$3:AR$199&lt;&gt;""),ROW(525:525)),COUNTIF(B$3:B527,B527)),"")</f>
        <v>штатная</v>
      </c>
    </row>
    <row r="528" spans="1:3" x14ac:dyDescent="0.25">
      <c r="A528" s="2" t="s">
        <v>200</v>
      </c>
      <c r="B528" s="2">
        <f>IFERROR(INDEX(Sheet1!B$1:B$199,_xlfn.AGGREGATE(15,6,ROW(D$3:AR$776)/(Sheet1!D$3:AR$199&lt;&gt;""),ROW(526:526))),"")</f>
        <v>60</v>
      </c>
      <c r="C528" s="2" t="str">
        <f>IFERROR(INDEX(Sheet1!D$1:AR$199,_xlfn.AGGREGATE(15,6,ROW(D$3:AR$776)/(Sheet1!D$3:AR$199&lt;&gt;""),ROW(526:526)),COUNTIF(B$3:B528,B528)),"")</f>
        <v>штатная</v>
      </c>
    </row>
    <row r="529" spans="1:3" x14ac:dyDescent="0.25">
      <c r="A529" s="2" t="s">
        <v>200</v>
      </c>
      <c r="B529" s="2">
        <f>IFERROR(INDEX(Sheet1!B$1:B$199,_xlfn.AGGREGATE(15,6,ROW(D$3:AR$776)/(Sheet1!D$3:AR$199&lt;&gt;""),ROW(527:527))),"")</f>
        <v>61</v>
      </c>
      <c r="C529" s="2" t="str">
        <f>IFERROR(INDEX(Sheet1!D$1:AR$199,_xlfn.AGGREGATE(15,6,ROW(D$3:AR$776)/(Sheet1!D$3:AR$199&lt;&gt;""),ROW(527:527)),COUNTIF(B$3:B529,B529)),"")</f>
        <v>шевроле</v>
      </c>
    </row>
    <row r="530" spans="1:3" x14ac:dyDescent="0.25">
      <c r="A530" s="2" t="s">
        <v>200</v>
      </c>
      <c r="B530" s="2">
        <f>IFERROR(INDEX(Sheet1!B$1:B$199,_xlfn.AGGREGATE(15,6,ROW(D$3:AR$776)/(Sheet1!D$3:AR$199&lt;&gt;""),ROW(528:528))),"")</f>
        <v>65</v>
      </c>
      <c r="C530" s="2" t="str">
        <f>IFERROR(INDEX(Sheet1!D$1:AR$199,_xlfn.AGGREGATE(15,6,ROW(D$3:AR$776)/(Sheet1!D$3:AR$199&lt;&gt;""),ROW(528:528)),COUNTIF(B$3:B530,B530)),"")</f>
        <v>штатная</v>
      </c>
    </row>
    <row r="531" spans="1:3" x14ac:dyDescent="0.25">
      <c r="A531" s="2" t="s">
        <v>200</v>
      </c>
      <c r="B531" s="2">
        <f>IFERROR(INDEX(Sheet1!B$1:B$199,_xlfn.AGGREGATE(15,6,ROW(D$3:AR$776)/(Sheet1!D$3:AR$199&lt;&gt;""),ROW(529:529))),"")</f>
        <v>66</v>
      </c>
      <c r="C531" s="2" t="str">
        <f>IFERROR(INDEX(Sheet1!D$1:AR$199,_xlfn.AGGREGATE(15,6,ROW(D$3:AR$776)/(Sheet1!D$3:AR$199&lt;&gt;""),ROW(529:529)),COUNTIF(B$3:B531,B531)),"")</f>
        <v>штатная</v>
      </c>
    </row>
    <row r="532" spans="1:3" x14ac:dyDescent="0.25">
      <c r="A532" s="2" t="s">
        <v>200</v>
      </c>
      <c r="B532" s="2">
        <f>IFERROR(INDEX(Sheet1!B$1:B$199,_xlfn.AGGREGATE(15,6,ROW(D$3:AR$776)/(Sheet1!D$3:AR$199&lt;&gt;""),ROW(530:530))),"")</f>
        <v>68</v>
      </c>
      <c r="C532" s="2" t="str">
        <f>IFERROR(INDEX(Sheet1!D$1:AR$199,_xlfn.AGGREGATE(15,6,ROW(D$3:AR$776)/(Sheet1!D$3:AR$199&lt;&gt;""),ROW(530:530)),COUNTIF(B$3:B532,B532)),"")</f>
        <v xml:space="preserve">штатная </v>
      </c>
    </row>
    <row r="533" spans="1:3" x14ac:dyDescent="0.25">
      <c r="A533" s="2" t="s">
        <v>200</v>
      </c>
      <c r="B533" s="2">
        <f>IFERROR(INDEX(Sheet1!B$1:B$199,_xlfn.AGGREGATE(15,6,ROW(D$3:AR$776)/(Sheet1!D$3:AR$199&lt;&gt;""),ROW(531:531))),"")</f>
        <v>68</v>
      </c>
      <c r="C533" s="2" t="str">
        <f>IFERROR(INDEX(Sheet1!D$1:AR$199,_xlfn.AGGREGATE(15,6,ROW(D$3:AR$776)/(Sheet1!D$3:AR$199&lt;&gt;""),ROW(531:531)),COUNTIF(B$3:B533,B533)),"")</f>
        <v>chevrolet</v>
      </c>
    </row>
    <row r="534" spans="1:3" x14ac:dyDescent="0.25">
      <c r="A534" s="2" t="s">
        <v>200</v>
      </c>
      <c r="B534" s="2">
        <f>IFERROR(INDEX(Sheet1!B$1:B$199,_xlfn.AGGREGATE(15,6,ROW(D$3:AR$776)/(Sheet1!D$3:AR$199&lt;&gt;""),ROW(532:532))),"")</f>
        <v>69</v>
      </c>
      <c r="C534" s="2" t="str">
        <f>IFERROR(INDEX(Sheet1!D$1:AR$199,_xlfn.AGGREGATE(15,6,ROW(D$3:AR$776)/(Sheet1!D$3:AR$199&lt;&gt;""),ROW(532:532)),COUNTIF(B$3:B534,B534)),"")</f>
        <v>штатная</v>
      </c>
    </row>
    <row r="535" spans="1:3" x14ac:dyDescent="0.25">
      <c r="A535" s="2" t="s">
        <v>200</v>
      </c>
      <c r="B535" s="2">
        <f>IFERROR(INDEX(Sheet1!B$1:B$199,_xlfn.AGGREGATE(15,6,ROW(D$3:AR$776)/(Sheet1!D$3:AR$199&lt;&gt;""),ROW(533:533))),"")</f>
        <v>70</v>
      </c>
      <c r="C535" s="2" t="str">
        <f>IFERROR(INDEX(Sheet1!D$1:AR$199,_xlfn.AGGREGATE(15,6,ROW(D$3:AR$776)/(Sheet1!D$3:AR$199&lt;&gt;""),ROW(533:533)),COUNTIF(B$3:B535,B535)),"")</f>
        <v>chevrolet</v>
      </c>
    </row>
    <row r="536" spans="1:3" x14ac:dyDescent="0.25">
      <c r="A536" s="2" t="s">
        <v>200</v>
      </c>
      <c r="B536" s="2">
        <f>IFERROR(INDEX(Sheet1!B$1:B$199,_xlfn.AGGREGATE(15,6,ROW(D$3:AR$776)/(Sheet1!D$3:AR$199&lt;&gt;""),ROW(534:534))),"")</f>
        <v>72</v>
      </c>
      <c r="C536" s="2" t="str">
        <f>IFERROR(INDEX(Sheet1!D$1:AR$199,_xlfn.AGGREGATE(15,6,ROW(D$3:AR$776)/(Sheet1!D$3:AR$199&lt;&gt;""),ROW(534:534)),COUNTIF(B$3:B536,B536)),"")</f>
        <v>шевроле</v>
      </c>
    </row>
    <row r="537" spans="1:3" x14ac:dyDescent="0.25">
      <c r="A537" s="2" t="s">
        <v>200</v>
      </c>
      <c r="B537" s="2">
        <f>IFERROR(INDEX(Sheet1!B$1:B$199,_xlfn.AGGREGATE(15,6,ROW(D$3:AR$776)/(Sheet1!D$3:AR$199&lt;&gt;""),ROW(535:535))),"")</f>
        <v>75</v>
      </c>
      <c r="C537" s="2" t="str">
        <f>IFERROR(INDEX(Sheet1!D$1:AR$199,_xlfn.AGGREGATE(15,6,ROW(D$3:AR$776)/(Sheet1!D$3:AR$199&lt;&gt;""),ROW(535:535)),COUNTIF(B$3:B537,B537)),"")</f>
        <v>chevrolet</v>
      </c>
    </row>
    <row r="538" spans="1:3" x14ac:dyDescent="0.25">
      <c r="A538" s="2" t="s">
        <v>200</v>
      </c>
      <c r="B538" s="2">
        <f>IFERROR(INDEX(Sheet1!B$1:B$199,_xlfn.AGGREGATE(15,6,ROW(D$3:AR$776)/(Sheet1!D$3:AR$199&lt;&gt;""),ROW(536:536))),"")</f>
        <v>79</v>
      </c>
      <c r="C538" s="2" t="str">
        <f>IFERROR(INDEX(Sheet1!D$1:AR$199,_xlfn.AGGREGATE(15,6,ROW(D$3:AR$776)/(Sheet1!D$3:AR$199&lt;&gt;""),ROW(536:536)),COUNTIF(B$3:B538,B538)),"")</f>
        <v>шевроле</v>
      </c>
    </row>
    <row r="539" spans="1:3" x14ac:dyDescent="0.25">
      <c r="A539" s="2" t="s">
        <v>200</v>
      </c>
      <c r="B539" s="2">
        <f>IFERROR(INDEX(Sheet1!B$1:B$199,_xlfn.AGGREGATE(15,6,ROW(D$3:AR$776)/(Sheet1!D$3:AR$199&lt;&gt;""),ROW(537:537))),"")</f>
        <v>82</v>
      </c>
      <c r="C539" s="2" t="str">
        <f>IFERROR(INDEX(Sheet1!D$1:AR$199,_xlfn.AGGREGATE(15,6,ROW(D$3:AR$776)/(Sheet1!D$3:AR$199&lt;&gt;""),ROW(537:537)),COUNTIF(B$3:B539,B539)),"")</f>
        <v xml:space="preserve">диск </v>
      </c>
    </row>
    <row r="540" spans="1:3" x14ac:dyDescent="0.25">
      <c r="A540" s="2" t="s">
        <v>200</v>
      </c>
      <c r="B540" s="2">
        <f>IFERROR(INDEX(Sheet1!B$1:B$199,_xlfn.AGGREGATE(15,6,ROW(D$3:AR$776)/(Sheet1!D$3:AR$199&lt;&gt;""),ROW(538:538))),"")</f>
        <v>82</v>
      </c>
      <c r="C540" s="2" t="str">
        <f>IFERROR(INDEX(Sheet1!D$1:AR$199,_xlfn.AGGREGATE(15,6,ROW(D$3:AR$776)/(Sheet1!D$3:AR$199&lt;&gt;""),ROW(538:538)),COUNTIF(B$3:B540,B540)),"")</f>
        <v xml:space="preserve">обновить </v>
      </c>
    </row>
    <row r="541" spans="1:3" x14ac:dyDescent="0.25">
      <c r="A541" s="2" t="s">
        <v>200</v>
      </c>
      <c r="B541" s="2">
        <f>IFERROR(INDEX(Sheet1!B$1:B$199,_xlfn.AGGREGATE(15,6,ROW(D$3:AR$776)/(Sheet1!D$3:AR$199&lt;&gt;""),ROW(539:539))),"")</f>
        <v>82</v>
      </c>
      <c r="C541" s="2" t="str">
        <f>IFERROR(INDEX(Sheet1!D$1:AR$199,_xlfn.AGGREGATE(15,6,ROW(D$3:AR$776)/(Sheet1!D$3:AR$199&lt;&gt;""),ROW(539:539)),COUNTIF(B$3:B541,B541)),"")</f>
        <v xml:space="preserve">обновление </v>
      </c>
    </row>
    <row r="542" spans="1:3" x14ac:dyDescent="0.25">
      <c r="A542" s="2" t="s">
        <v>200</v>
      </c>
      <c r="B542" s="2">
        <f>IFERROR(INDEX(Sheet1!B$1:B$199,_xlfn.AGGREGATE(15,6,ROW(D$3:AR$776)/(Sheet1!D$3:AR$199&lt;&gt;""),ROW(540:540))),"")</f>
        <v>82</v>
      </c>
      <c r="C542" s="2" t="str">
        <f>IFERROR(INDEX(Sheet1!D$1:AR$199,_xlfn.AGGREGATE(15,6,ROW(D$3:AR$776)/(Sheet1!D$3:AR$199&lt;&gt;""),ROW(540:540)),COUNTIF(B$3:B542,B542)),"")</f>
        <v>путь</v>
      </c>
    </row>
    <row r="543" spans="1:3" x14ac:dyDescent="0.25">
      <c r="A543" s="2" t="s">
        <v>200</v>
      </c>
      <c r="B543" s="2">
        <f>IFERROR(INDEX(Sheet1!B$1:B$199,_xlfn.AGGREGATE(15,6,ROW(D$3:AR$776)/(Sheet1!D$3:AR$199&lt;&gt;""),ROW(541:541))),"")</f>
        <v>83</v>
      </c>
      <c r="C543" s="2" t="str">
        <f>IFERROR(INDEX(Sheet1!D$1:AR$199,_xlfn.AGGREGATE(15,6,ROW(D$3:AR$776)/(Sheet1!D$3:AR$199&lt;&gt;""),ROW(541:541)),COUNTIF(B$3:B543,B543)),"")</f>
        <v xml:space="preserve">chevrolet </v>
      </c>
    </row>
    <row r="544" spans="1:3" x14ac:dyDescent="0.25">
      <c r="A544" s="2" t="s">
        <v>200</v>
      </c>
      <c r="B544" s="2">
        <f>IFERROR(INDEX(Sheet1!B$1:B$199,_xlfn.AGGREGATE(15,6,ROW(D$3:AR$776)/(Sheet1!D$3:AR$199&lt;&gt;""),ROW(542:542))),"")</f>
        <v>83</v>
      </c>
      <c r="C544" s="2" t="str">
        <f>IFERROR(INDEX(Sheet1!D$1:AR$199,_xlfn.AGGREGATE(15,6,ROW(D$3:AR$776)/(Sheet1!D$3:AR$199&lt;&gt;""),ROW(542:542)),COUNTIF(B$3:B544,B544)),"")</f>
        <v xml:space="preserve">диск </v>
      </c>
    </row>
    <row r="545" spans="1:3" x14ac:dyDescent="0.25">
      <c r="A545" s="2" t="s">
        <v>200</v>
      </c>
      <c r="B545" s="2">
        <f>IFERROR(INDEX(Sheet1!B$1:B$199,_xlfn.AGGREGATE(15,6,ROW(D$3:AR$776)/(Sheet1!D$3:AR$199&lt;&gt;""),ROW(543:543))),"")</f>
        <v>83</v>
      </c>
      <c r="C545" s="2" t="str">
        <f>IFERROR(INDEX(Sheet1!D$1:AR$199,_xlfn.AGGREGATE(15,6,ROW(D$3:AR$776)/(Sheet1!D$3:AR$199&lt;&gt;""),ROW(543:543)),COUNTIF(B$3:B545,B545)),"")</f>
        <v xml:space="preserve">обновить </v>
      </c>
    </row>
    <row r="546" spans="1:3" x14ac:dyDescent="0.25">
      <c r="A546" s="2" t="s">
        <v>200</v>
      </c>
      <c r="B546" s="2">
        <f>IFERROR(INDEX(Sheet1!B$1:B$199,_xlfn.AGGREGATE(15,6,ROW(D$3:AR$776)/(Sheet1!D$3:AR$199&lt;&gt;""),ROW(544:544))),"")</f>
        <v>83</v>
      </c>
      <c r="C546" s="2" t="str">
        <f>IFERROR(INDEX(Sheet1!D$1:AR$199,_xlfn.AGGREGATE(15,6,ROW(D$3:AR$776)/(Sheet1!D$3:AR$199&lt;&gt;""),ROW(544:544)),COUNTIF(B$3:B546,B546)),"")</f>
        <v xml:space="preserve">обновление </v>
      </c>
    </row>
    <row r="547" spans="1:3" x14ac:dyDescent="0.25">
      <c r="A547" s="2" t="s">
        <v>200</v>
      </c>
      <c r="B547" s="2">
        <f>IFERROR(INDEX(Sheet1!B$1:B$199,_xlfn.AGGREGATE(15,6,ROW(D$3:AR$776)/(Sheet1!D$3:AR$199&lt;&gt;""),ROW(545:545))),"")</f>
        <v>83</v>
      </c>
      <c r="C547" s="2" t="str">
        <f>IFERROR(INDEX(Sheet1!D$1:AR$199,_xlfn.AGGREGATE(15,6,ROW(D$3:AR$776)/(Sheet1!D$3:AR$199&lt;&gt;""),ROW(545:545)),COUNTIF(B$3:B547,B547)),"")</f>
        <v>путь</v>
      </c>
    </row>
    <row r="548" spans="1:3" x14ac:dyDescent="0.25">
      <c r="A548" s="2" t="s">
        <v>200</v>
      </c>
      <c r="B548" s="2">
        <f>IFERROR(INDEX(Sheet1!B$1:B$199,_xlfn.AGGREGATE(15,6,ROW(D$3:AR$776)/(Sheet1!D$3:AR$199&lt;&gt;""),ROW(546:546))),"")</f>
        <v>84</v>
      </c>
      <c r="C548" s="2" t="str">
        <f>IFERROR(INDEX(Sheet1!D$1:AR$199,_xlfn.AGGREGATE(15,6,ROW(D$3:AR$776)/(Sheet1!D$3:AR$199&lt;&gt;""),ROW(546:546)),COUNTIF(B$3:B548,B548)),"")</f>
        <v xml:space="preserve">диск </v>
      </c>
    </row>
    <row r="549" spans="1:3" x14ac:dyDescent="0.25">
      <c r="A549" s="2" t="s">
        <v>200</v>
      </c>
      <c r="B549" s="2">
        <f>IFERROR(INDEX(Sheet1!B$1:B$199,_xlfn.AGGREGATE(15,6,ROW(D$3:AR$776)/(Sheet1!D$3:AR$199&lt;&gt;""),ROW(547:547))),"")</f>
        <v>84</v>
      </c>
      <c r="C549" s="2" t="str">
        <f>IFERROR(INDEX(Sheet1!D$1:AR$199,_xlfn.AGGREGATE(15,6,ROW(D$3:AR$776)/(Sheet1!D$3:AR$199&lt;&gt;""),ROW(547:547)),COUNTIF(B$3:B549,B549)),"")</f>
        <v xml:space="preserve">обновить </v>
      </c>
    </row>
    <row r="550" spans="1:3" x14ac:dyDescent="0.25">
      <c r="A550" s="2" t="s">
        <v>200</v>
      </c>
      <c r="B550" s="2">
        <f>IFERROR(INDEX(Sheet1!B$1:B$199,_xlfn.AGGREGATE(15,6,ROW(D$3:AR$776)/(Sheet1!D$3:AR$199&lt;&gt;""),ROW(548:548))),"")</f>
        <v>84</v>
      </c>
      <c r="C550" s="2" t="str">
        <f>IFERROR(INDEX(Sheet1!D$1:AR$199,_xlfn.AGGREGATE(15,6,ROW(D$3:AR$776)/(Sheet1!D$3:AR$199&lt;&gt;""),ROW(548:548)),COUNTIF(B$3:B550,B550)),"")</f>
        <v xml:space="preserve">обновление </v>
      </c>
    </row>
    <row r="551" spans="1:3" x14ac:dyDescent="0.25">
      <c r="A551" s="2" t="s">
        <v>200</v>
      </c>
      <c r="B551" s="2">
        <f>IFERROR(INDEX(Sheet1!B$1:B$199,_xlfn.AGGREGATE(15,6,ROW(D$3:AR$776)/(Sheet1!D$3:AR$199&lt;&gt;""),ROW(549:549))),"")</f>
        <v>84</v>
      </c>
      <c r="C551" s="2" t="str">
        <f>IFERROR(INDEX(Sheet1!D$1:AR$199,_xlfn.AGGREGATE(15,6,ROW(D$3:AR$776)/(Sheet1!D$3:AR$199&lt;&gt;""),ROW(549:549)),COUNTIF(B$3:B551,B551)),"")</f>
        <v>путь</v>
      </c>
    </row>
    <row r="552" spans="1:3" x14ac:dyDescent="0.25">
      <c r="A552" s="2" t="s">
        <v>200</v>
      </c>
      <c r="B552" s="2">
        <f>IFERROR(INDEX(Sheet1!B$1:B$199,_xlfn.AGGREGATE(15,6,ROW(D$3:AR$776)/(Sheet1!D$3:AR$199&lt;&gt;""),ROW(550:550))),"")</f>
        <v>85</v>
      </c>
      <c r="C552" s="2" t="str">
        <f>IFERROR(INDEX(Sheet1!D$1:AR$199,_xlfn.AGGREGATE(15,6,ROW(D$3:AR$776)/(Sheet1!D$3:AR$199&lt;&gt;""),ROW(550:550)),COUNTIF(B$3:B552,B552)),"")</f>
        <v xml:space="preserve">седан </v>
      </c>
    </row>
    <row r="553" spans="1:3" x14ac:dyDescent="0.25">
      <c r="A553" s="2" t="s">
        <v>200</v>
      </c>
      <c r="B553" s="2">
        <f>IFERROR(INDEX(Sheet1!B$1:B$199,_xlfn.AGGREGATE(15,6,ROW(D$3:AR$776)/(Sheet1!D$3:AR$199&lt;&gt;""),ROW(551:551))),"")</f>
        <v>85</v>
      </c>
      <c r="C553" s="2" t="str">
        <f>IFERROR(INDEX(Sheet1!D$1:AR$199,_xlfn.AGGREGATE(15,6,ROW(D$3:AR$776)/(Sheet1!D$3:AR$199&lt;&gt;""),ROW(551:551)),COUNTIF(B$3:B553,B553)),"")</f>
        <v xml:space="preserve">шевроле </v>
      </c>
    </row>
    <row r="554" spans="1:3" x14ac:dyDescent="0.25">
      <c r="A554" s="2" t="s">
        <v>200</v>
      </c>
      <c r="B554" s="2">
        <f>IFERROR(INDEX(Sheet1!B$1:B$199,_xlfn.AGGREGATE(15,6,ROW(D$3:AR$776)/(Sheet1!D$3:AR$199&lt;&gt;""),ROW(552:552))),"")</f>
        <v>85</v>
      </c>
      <c r="C554" s="2" t="str">
        <f>IFERROR(INDEX(Sheet1!D$1:AR$199,_xlfn.AGGREGATE(15,6,ROW(D$3:AR$776)/(Sheet1!D$3:AR$199&lt;&gt;""),ROW(552:552)),COUNTIF(B$3:B554,B554)),"")</f>
        <v>хэтчбек</v>
      </c>
    </row>
    <row r="555" spans="1:3" x14ac:dyDescent="0.25">
      <c r="A555" s="2" t="s">
        <v>200</v>
      </c>
      <c r="B555" s="2">
        <f>IFERROR(INDEX(Sheet1!B$1:B$199,_xlfn.AGGREGATE(15,6,ROW(D$3:AR$776)/(Sheet1!D$3:AR$199&lt;&gt;""),ROW(553:553))),"")</f>
        <v>86</v>
      </c>
      <c r="C555" s="2" t="str">
        <f>IFERROR(INDEX(Sheet1!D$1:AR$199,_xlfn.AGGREGATE(15,6,ROW(D$3:AR$776)/(Sheet1!D$3:AR$199&lt;&gt;""),ROW(553:553)),COUNTIF(B$3:B555,B555)),"")</f>
        <v xml:space="preserve">купить </v>
      </c>
    </row>
    <row r="556" spans="1:3" x14ac:dyDescent="0.25">
      <c r="A556" s="2" t="s">
        <v>200</v>
      </c>
      <c r="B556" s="2">
        <f>IFERROR(INDEX(Sheet1!B$1:B$199,_xlfn.AGGREGATE(15,6,ROW(D$3:AR$776)/(Sheet1!D$3:AR$199&lt;&gt;""),ROW(554:554))),"")</f>
        <v>86</v>
      </c>
      <c r="C556" s="2" t="str">
        <f>IFERROR(INDEX(Sheet1!D$1:AR$199,_xlfn.AGGREGATE(15,6,ROW(D$3:AR$776)/(Sheet1!D$3:AR$199&lt;&gt;""),ROW(554:554)),COUNTIF(B$3:B556,B556)),"")</f>
        <v xml:space="preserve">седан </v>
      </c>
    </row>
    <row r="557" spans="1:3" x14ac:dyDescent="0.25">
      <c r="A557" s="2" t="s">
        <v>200</v>
      </c>
      <c r="B557" s="2">
        <f>IFERROR(INDEX(Sheet1!B$1:B$199,_xlfn.AGGREGATE(15,6,ROW(D$3:AR$776)/(Sheet1!D$3:AR$199&lt;&gt;""),ROW(555:555))),"")</f>
        <v>86</v>
      </c>
      <c r="C557" s="2" t="str">
        <f>IFERROR(INDEX(Sheet1!D$1:AR$199,_xlfn.AGGREGATE(15,6,ROW(D$3:AR$776)/(Sheet1!D$3:AR$199&lt;&gt;""),ROW(555:555)),COUNTIF(B$3:B557,B557)),"")</f>
        <v xml:space="preserve">хэтчбек </v>
      </c>
    </row>
    <row r="558" spans="1:3" x14ac:dyDescent="0.25">
      <c r="A558" s="2" t="s">
        <v>200</v>
      </c>
      <c r="B558" s="2">
        <f>IFERROR(INDEX(Sheet1!B$1:B$199,_xlfn.AGGREGATE(15,6,ROW(D$3:AR$776)/(Sheet1!D$3:AR$199&lt;&gt;""),ROW(556:556))),"")</f>
        <v>86</v>
      </c>
      <c r="C558" s="2" t="str">
        <f>IFERROR(INDEX(Sheet1!D$1:AR$199,_xlfn.AGGREGATE(15,6,ROW(D$3:AR$776)/(Sheet1!D$3:AR$199&lt;&gt;""),ROW(556:556)),COUNTIF(B$3:B558,B558)),"")</f>
        <v>штатная</v>
      </c>
    </row>
    <row r="559" spans="1:3" x14ac:dyDescent="0.25">
      <c r="A559" s="2" t="s">
        <v>200</v>
      </c>
      <c r="B559" s="2">
        <f>IFERROR(INDEX(Sheet1!B$1:B$199,_xlfn.AGGREGATE(15,6,ROW(D$3:AR$776)/(Sheet1!D$3:AR$199&lt;&gt;""),ROW(557:557))),"")</f>
        <v>87</v>
      </c>
      <c r="C559" s="2" t="str">
        <f>IFERROR(INDEX(Sheet1!D$1:AR$199,_xlfn.AGGREGATE(15,6,ROW(D$3:AR$776)/(Sheet1!D$3:AR$199&lt;&gt;""),ROW(557:557)),COUNTIF(B$3:B559,B559)),"")</f>
        <v xml:space="preserve">седан </v>
      </c>
    </row>
    <row r="560" spans="1:3" x14ac:dyDescent="0.25">
      <c r="A560" s="2" t="s">
        <v>200</v>
      </c>
      <c r="B560" s="2">
        <f>IFERROR(INDEX(Sheet1!B$1:B$199,_xlfn.AGGREGATE(15,6,ROW(D$3:AR$776)/(Sheet1!D$3:AR$199&lt;&gt;""),ROW(558:558))),"")</f>
        <v>87</v>
      </c>
      <c r="C560" s="2" t="str">
        <f>IFERROR(INDEX(Sheet1!D$1:AR$199,_xlfn.AGGREGATE(15,6,ROW(D$3:AR$776)/(Sheet1!D$3:AR$199&lt;&gt;""),ROW(558:558)),COUNTIF(B$3:B560,B560)),"")</f>
        <v>хэтчбек</v>
      </c>
    </row>
    <row r="561" spans="1:3" x14ac:dyDescent="0.25">
      <c r="A561" s="2" t="s">
        <v>200</v>
      </c>
      <c r="B561" s="2">
        <f>IFERROR(INDEX(Sheet1!B$1:B$199,_xlfn.AGGREGATE(15,6,ROW(D$3:AR$776)/(Sheet1!D$3:AR$199&lt;&gt;""),ROW(559:559))),"")</f>
        <v>88</v>
      </c>
      <c r="C561" s="2" t="str">
        <f>IFERROR(INDEX(Sheet1!D$1:AR$199,_xlfn.AGGREGATE(15,6,ROW(D$3:AR$776)/(Sheet1!D$3:AR$199&lt;&gt;""),ROW(559:559)),COUNTIF(B$3:B561,B561)),"")</f>
        <v xml:space="preserve">купить </v>
      </c>
    </row>
    <row r="562" spans="1:3" x14ac:dyDescent="0.25">
      <c r="A562" s="2" t="s">
        <v>200</v>
      </c>
      <c r="B562" s="2">
        <f>IFERROR(INDEX(Sheet1!B$1:B$199,_xlfn.AGGREGATE(15,6,ROW(D$3:AR$776)/(Sheet1!D$3:AR$199&lt;&gt;""),ROW(560:560))),"")</f>
        <v>88</v>
      </c>
      <c r="C562" s="2" t="str">
        <f>IFERROR(INDEX(Sheet1!D$1:AR$199,_xlfn.AGGREGATE(15,6,ROW(D$3:AR$776)/(Sheet1!D$3:AR$199&lt;&gt;""),ROW(560:560)),COUNTIF(B$3:B562,B562)),"")</f>
        <v xml:space="preserve">шевроле </v>
      </c>
    </row>
    <row r="563" spans="1:3" x14ac:dyDescent="0.25">
      <c r="A563" s="2" t="s">
        <v>200</v>
      </c>
      <c r="B563" s="2">
        <f>IFERROR(INDEX(Sheet1!B$1:B$199,_xlfn.AGGREGATE(15,6,ROW(D$3:AR$776)/(Sheet1!D$3:AR$199&lt;&gt;""),ROW(561:561))),"")</f>
        <v>88</v>
      </c>
      <c r="C563" s="2" t="str">
        <f>IFERROR(INDEX(Sheet1!D$1:AR$199,_xlfn.AGGREGATE(15,6,ROW(D$3:AR$776)/(Sheet1!D$3:AR$199&lt;&gt;""),ROW(561:561)),COUNTIF(B$3:B563,B563)),"")</f>
        <v xml:space="preserve">штатная </v>
      </c>
    </row>
    <row r="564" spans="1:3" x14ac:dyDescent="0.25">
      <c r="A564" s="2" t="s">
        <v>200</v>
      </c>
      <c r="B564" s="2">
        <f>IFERROR(INDEX(Sheet1!B$1:B$199,_xlfn.AGGREGATE(15,6,ROW(D$3:AR$776)/(Sheet1!D$3:AR$199&lt;&gt;""),ROW(562:562))),"")</f>
        <v>88</v>
      </c>
      <c r="C564" s="2" t="str">
        <f>IFERROR(INDEX(Sheet1!D$1:AR$199,_xlfn.AGGREGATE(15,6,ROW(D$3:AR$776)/(Sheet1!D$3:AR$199&lt;&gt;""),ROW(562:562)),COUNTIF(B$3:B564,B564)),"")</f>
        <v xml:space="preserve">хэтчбек </v>
      </c>
    </row>
    <row r="565" spans="1:3" x14ac:dyDescent="0.25">
      <c r="A565" s="2" t="s">
        <v>200</v>
      </c>
      <c r="B565" s="2">
        <f>IFERROR(INDEX(Sheet1!B$1:B$199,_xlfn.AGGREGATE(15,6,ROW(D$3:AR$776)/(Sheet1!D$3:AR$199&lt;&gt;""),ROW(563:563))),"")</f>
        <v>88</v>
      </c>
      <c r="C565" s="2" t="str">
        <f>IFERROR(INDEX(Sheet1!D$1:AR$199,_xlfn.AGGREGATE(15,6,ROW(D$3:AR$776)/(Sheet1!D$3:AR$199&lt;&gt;""),ROW(563:563)),COUNTIF(B$3:B565,B565)),"")</f>
        <v>седан</v>
      </c>
    </row>
    <row r="566" spans="1:3" x14ac:dyDescent="0.25">
      <c r="A566" s="2" t="s">
        <v>200</v>
      </c>
      <c r="B566" s="2">
        <f>IFERROR(INDEX(Sheet1!B$1:B$199,_xlfn.AGGREGATE(15,6,ROW(D$3:AR$776)/(Sheet1!D$3:AR$199&lt;&gt;""),ROW(564:564))),"")</f>
        <v>91</v>
      </c>
      <c r="C566" s="2" t="str">
        <f>IFERROR(INDEX(Sheet1!D$1:AR$199,_xlfn.AGGREGATE(15,6,ROW(D$3:AR$776)/(Sheet1!D$3:AR$199&lt;&gt;""),ROW(564:564)),COUNTIF(B$3:B566,B566)),"")</f>
        <v>шевроле</v>
      </c>
    </row>
    <row r="567" spans="1:3" x14ac:dyDescent="0.25">
      <c r="A567" s="2" t="s">
        <v>200</v>
      </c>
      <c r="B567" s="2">
        <f>IFERROR(INDEX(Sheet1!B$1:B$199,_xlfn.AGGREGATE(15,6,ROW(D$3:AR$776)/(Sheet1!D$3:AR$199&lt;&gt;""),ROW(565:565))),"")</f>
        <v>92</v>
      </c>
      <c r="C567" s="2" t="str">
        <f>IFERROR(INDEX(Sheet1!D$1:AR$199,_xlfn.AGGREGATE(15,6,ROW(D$3:AR$776)/(Sheet1!D$3:AR$199&lt;&gt;""),ROW(565:565)),COUNTIF(B$3:B567,B567)),"")</f>
        <v>штатная</v>
      </c>
    </row>
    <row r="568" spans="1:3" x14ac:dyDescent="0.25">
      <c r="A568" s="2" t="s">
        <v>200</v>
      </c>
      <c r="B568" s="2">
        <f>IFERROR(INDEX(Sheet1!B$1:B$199,_xlfn.AGGREGATE(15,6,ROW(D$3:AR$776)/(Sheet1!D$3:AR$199&lt;&gt;""),ROW(566:566))),"")</f>
        <v>93</v>
      </c>
      <c r="C568" s="2" t="str">
        <f>IFERROR(INDEX(Sheet1!D$1:AR$199,_xlfn.AGGREGATE(15,6,ROW(D$3:AR$776)/(Sheet1!D$3:AR$199&lt;&gt;""),ROW(566:566)),COUNTIF(B$3:B568,B568)),"")</f>
        <v>шевроле</v>
      </c>
    </row>
    <row r="569" spans="1:3" x14ac:dyDescent="0.25">
      <c r="A569" s="2" t="s">
        <v>200</v>
      </c>
      <c r="B569" s="2">
        <f>IFERROR(INDEX(Sheet1!B$1:B$199,_xlfn.AGGREGATE(15,6,ROW(D$3:AR$776)/(Sheet1!D$3:AR$199&lt;&gt;""),ROW(567:567))),"")</f>
        <v>95</v>
      </c>
      <c r="C569" s="2" t="str">
        <f>IFERROR(INDEX(Sheet1!D$1:AR$199,_xlfn.AGGREGATE(15,6,ROW(D$3:AR$776)/(Sheet1!D$3:AR$199&lt;&gt;""),ROW(567:567)),COUNTIF(B$3:B569,B569)),"")</f>
        <v>штатная</v>
      </c>
    </row>
    <row r="570" spans="1:3" x14ac:dyDescent="0.25">
      <c r="A570" s="2" t="s">
        <v>200</v>
      </c>
      <c r="B570" s="2">
        <f>IFERROR(INDEX(Sheet1!B$1:B$199,_xlfn.AGGREGATE(15,6,ROW(D$3:AR$776)/(Sheet1!D$3:AR$199&lt;&gt;""),ROW(568:568))),"")</f>
        <v>96</v>
      </c>
      <c r="C570" s="2" t="str">
        <f>IFERROR(INDEX(Sheet1!D$1:AR$199,_xlfn.AGGREGATE(15,6,ROW(D$3:AR$776)/(Sheet1!D$3:AR$199&lt;&gt;""),ROW(568:568)),COUNTIF(B$3:B570,B570)),"")</f>
        <v>шевроле</v>
      </c>
    </row>
    <row r="571" spans="1:3" x14ac:dyDescent="0.25">
      <c r="A571" s="2" t="s">
        <v>200</v>
      </c>
      <c r="B571" s="2">
        <f>IFERROR(INDEX(Sheet1!B$1:B$199,_xlfn.AGGREGATE(15,6,ROW(D$3:AR$776)/(Sheet1!D$3:AR$199&lt;&gt;""),ROW(569:569))),"")</f>
        <v>106</v>
      </c>
      <c r="C571" s="2" t="str">
        <f>IFERROR(INDEX(Sheet1!D$1:AR$199,_xlfn.AGGREGATE(15,6,ROW(D$3:AR$776)/(Sheet1!D$3:AR$199&lt;&gt;""),ROW(569:569)),COUNTIF(B$3:B571,B571)),"")</f>
        <v xml:space="preserve">шевроле </v>
      </c>
    </row>
    <row r="572" spans="1:3" x14ac:dyDescent="0.25">
      <c r="A572" s="2" t="s">
        <v>200</v>
      </c>
      <c r="B572" s="2">
        <f>IFERROR(INDEX(Sheet1!B$1:B$199,_xlfn.AGGREGATE(15,6,ROW(D$3:AR$776)/(Sheet1!D$3:AR$199&lt;&gt;""),ROW(570:570))),"")</f>
        <v>106</v>
      </c>
      <c r="C572" s="2" t="str">
        <f>IFERROR(INDEX(Sheet1!D$1:AR$199,_xlfn.AGGREGATE(15,6,ROW(D$3:AR$776)/(Sheet1!D$3:AR$199&lt;&gt;""),ROW(570:570)),COUNTIF(B$3:B572,B572)),"")</f>
        <v>штатная</v>
      </c>
    </row>
    <row r="573" spans="1:3" x14ac:dyDescent="0.25">
      <c r="A573" s="2" t="s">
        <v>200</v>
      </c>
      <c r="B573" s="2">
        <f>IFERROR(INDEX(Sheet1!B$1:B$199,_xlfn.AGGREGATE(15,6,ROW(D$3:AR$776)/(Sheet1!D$3:AR$199&lt;&gt;""),ROW(571:571))),"")</f>
        <v>108</v>
      </c>
      <c r="C573" s="2" t="str">
        <f>IFERROR(INDEX(Sheet1!D$1:AR$199,_xlfn.AGGREGATE(15,6,ROW(D$3:AR$776)/(Sheet1!D$3:AR$199&lt;&gt;""),ROW(571:571)),COUNTIF(B$3:B573,B573)),"")</f>
        <v xml:space="preserve">шевроле </v>
      </c>
    </row>
    <row r="574" spans="1:3" x14ac:dyDescent="0.25">
      <c r="A574" s="2" t="s">
        <v>200</v>
      </c>
      <c r="B574" s="2">
        <f>IFERROR(INDEX(Sheet1!B$1:B$199,_xlfn.AGGREGATE(15,6,ROW(D$3:AR$776)/(Sheet1!D$3:AR$199&lt;&gt;""),ROW(572:572))),"")</f>
        <v>108</v>
      </c>
      <c r="C574" s="2" t="str">
        <f>IFERROR(INDEX(Sheet1!D$1:AR$199,_xlfn.AGGREGATE(15,6,ROW(D$3:AR$776)/(Sheet1!D$3:AR$199&lt;&gt;""),ROW(572:572)),COUNTIF(B$3:B574,B574)),"")</f>
        <v>штатная</v>
      </c>
    </row>
    <row r="575" spans="1:3" x14ac:dyDescent="0.25">
      <c r="A575" s="2" t="s">
        <v>200</v>
      </c>
      <c r="B575" s="2">
        <f>IFERROR(INDEX(Sheet1!B$1:B$199,_xlfn.AGGREGATE(15,6,ROW(D$3:AR$776)/(Sheet1!D$3:AR$199&lt;&gt;""),ROW(573:573))),"")</f>
        <v>109</v>
      </c>
      <c r="C575" s="2" t="str">
        <f>IFERROR(INDEX(Sheet1!D$1:AR$199,_xlfn.AGGREGATE(15,6,ROW(D$3:AR$776)/(Sheet1!D$3:AR$199&lt;&gt;""),ROW(573:573)),COUNTIF(B$3:B575,B575)),"")</f>
        <v>штатная</v>
      </c>
    </row>
    <row r="576" spans="1:3" x14ac:dyDescent="0.25">
      <c r="A576" s="2" t="s">
        <v>200</v>
      </c>
      <c r="B576" s="2">
        <f>IFERROR(INDEX(Sheet1!B$1:B$199,_xlfn.AGGREGATE(15,6,ROW(D$3:AR$776)/(Sheet1!D$3:AR$199&lt;&gt;""),ROW(574:574))),"")</f>
        <v>110</v>
      </c>
      <c r="C576" s="2" t="str">
        <f>IFERROR(INDEX(Sheet1!D$1:AR$199,_xlfn.AGGREGATE(15,6,ROW(D$3:AR$776)/(Sheet1!D$3:AR$199&lt;&gt;""),ROW(574:574)),COUNTIF(B$3:B576,B576)),"")</f>
        <v>шевроле</v>
      </c>
    </row>
    <row r="577" spans="1:3" x14ac:dyDescent="0.25">
      <c r="A577" s="2" t="s">
        <v>200</v>
      </c>
      <c r="B577" s="2">
        <f>IFERROR(INDEX(Sheet1!B$1:B$199,_xlfn.AGGREGATE(15,6,ROW(D$3:AR$776)/(Sheet1!D$3:AR$199&lt;&gt;""),ROW(575:575))),"")</f>
        <v>112</v>
      </c>
      <c r="C577" s="2" t="str">
        <f>IFERROR(INDEX(Sheet1!D$1:AR$199,_xlfn.AGGREGATE(15,6,ROW(D$3:AR$776)/(Sheet1!D$3:AR$199&lt;&gt;""),ROW(575:575)),COUNTIF(B$3:B577,B577)),"")</f>
        <v>шевроле</v>
      </c>
    </row>
    <row r="578" spans="1:3" x14ac:dyDescent="0.25">
      <c r="A578" s="2" t="s">
        <v>200</v>
      </c>
      <c r="B578" s="2">
        <f>IFERROR(INDEX(Sheet1!B$1:B$199,_xlfn.AGGREGATE(15,6,ROW(D$3:AR$776)/(Sheet1!D$3:AR$199&lt;&gt;""),ROW(576:576))),"")</f>
        <v>116</v>
      </c>
      <c r="C578" s="2" t="str">
        <f>IFERROR(INDEX(Sheet1!D$1:AR$199,_xlfn.AGGREGATE(15,6,ROW(D$3:AR$776)/(Sheet1!D$3:AR$199&lt;&gt;""),ROW(576:576)),COUNTIF(B$3:B578,B578)),"")</f>
        <v xml:space="preserve">штатная </v>
      </c>
    </row>
    <row r="579" spans="1:3" x14ac:dyDescent="0.25">
      <c r="A579" s="2" t="s">
        <v>200</v>
      </c>
      <c r="B579" s="2">
        <f>IFERROR(INDEX(Sheet1!B$1:B$199,_xlfn.AGGREGATE(15,6,ROW(D$3:AR$776)/(Sheet1!D$3:AR$199&lt;&gt;""),ROW(577:577))),"")</f>
        <v>116</v>
      </c>
      <c r="C579" s="2" t="str">
        <f>IFERROR(INDEX(Sheet1!D$1:AR$199,_xlfn.AGGREGATE(15,6,ROW(D$3:AR$776)/(Sheet1!D$3:AR$199&lt;&gt;""),ROW(577:577)),COUNTIF(B$3:B579,B579)),"")</f>
        <v>chevrolet</v>
      </c>
    </row>
    <row r="580" spans="1:3" x14ac:dyDescent="0.25">
      <c r="A580" s="2" t="s">
        <v>200</v>
      </c>
      <c r="B580" s="2">
        <f>IFERROR(INDEX(Sheet1!B$1:B$199,_xlfn.AGGREGATE(15,6,ROW(D$3:AR$776)/(Sheet1!D$3:AR$199&lt;&gt;""),ROW(578:578))),"")</f>
        <v>117</v>
      </c>
      <c r="C580" s="2" t="str">
        <f>IFERROR(INDEX(Sheet1!D$1:AR$199,_xlfn.AGGREGATE(15,6,ROW(D$3:AR$776)/(Sheet1!D$3:AR$199&lt;&gt;""),ROW(578:578)),COUNTIF(B$3:B580,B580)),"")</f>
        <v>chevrolet</v>
      </c>
    </row>
    <row r="581" spans="1:3" x14ac:dyDescent="0.25">
      <c r="A581" s="2" t="s">
        <v>200</v>
      </c>
      <c r="B581" s="2">
        <f>IFERROR(INDEX(Sheet1!B$1:B$199,_xlfn.AGGREGATE(15,6,ROW(D$3:AR$776)/(Sheet1!D$3:AR$199&lt;&gt;""),ROW(579:579))),"")</f>
        <v>119</v>
      </c>
      <c r="C581" s="2" t="str">
        <f>IFERROR(INDEX(Sheet1!D$1:AR$199,_xlfn.AGGREGATE(15,6,ROW(D$3:AR$776)/(Sheet1!D$3:AR$199&lt;&gt;""),ROW(579:579)),COUNTIF(B$3:B581,B581)),"")</f>
        <v>штатная</v>
      </c>
    </row>
    <row r="582" spans="1:3" x14ac:dyDescent="0.25">
      <c r="A582" s="2" t="s">
        <v>200</v>
      </c>
      <c r="B582" s="2">
        <f>IFERROR(INDEX(Sheet1!B$1:B$199,_xlfn.AGGREGATE(15,6,ROW(D$3:AR$776)/(Sheet1!D$3:AR$199&lt;&gt;""),ROW(580:580))),"")</f>
        <v>121</v>
      </c>
      <c r="C582" s="2">
        <f>IFERROR(INDEX(Sheet1!D$1:AR$199,_xlfn.AGGREGATE(15,6,ROW(D$3:AR$776)/(Sheet1!D$3:AR$199&lt;&gt;""),ROW(580:580)),COUNTIF(B$3:B582,B582)),"")</f>
        <v>2011</v>
      </c>
    </row>
    <row r="583" spans="1:3" x14ac:dyDescent="0.25">
      <c r="A583" s="2" t="s">
        <v>200</v>
      </c>
      <c r="B583" s="2">
        <f>IFERROR(INDEX(Sheet1!B$1:B$199,_xlfn.AGGREGATE(15,6,ROW(D$3:AR$776)/(Sheet1!D$3:AR$199&lt;&gt;""),ROW(581:581))),"")</f>
        <v>121</v>
      </c>
      <c r="C583" s="2">
        <f>IFERROR(INDEX(Sheet1!D$1:AR$199,_xlfn.AGGREGATE(15,6,ROW(D$3:AR$776)/(Sheet1!D$3:AR$199&lt;&gt;""),ROW(581:581)),COUNTIF(B$3:B583,B583)),"")</f>
        <v>2012</v>
      </c>
    </row>
    <row r="584" spans="1:3" x14ac:dyDescent="0.25">
      <c r="A584" s="2" t="s">
        <v>200</v>
      </c>
      <c r="B584" s="2">
        <f>IFERROR(INDEX(Sheet1!B$1:B$199,_xlfn.AGGREGATE(15,6,ROW(D$3:AR$776)/(Sheet1!D$3:AR$199&lt;&gt;""),ROW(582:582))),"")</f>
        <v>121</v>
      </c>
      <c r="C584" s="2">
        <f>IFERROR(INDEX(Sheet1!D$1:AR$199,_xlfn.AGGREGATE(15,6,ROW(D$3:AR$776)/(Sheet1!D$3:AR$199&lt;&gt;""),ROW(582:582)),COUNTIF(B$3:B584,B584)),"")</f>
        <v>2013</v>
      </c>
    </row>
    <row r="585" spans="1:3" x14ac:dyDescent="0.25">
      <c r="A585" s="2" t="s">
        <v>200</v>
      </c>
      <c r="B585" s="2">
        <f>IFERROR(INDEX(Sheet1!B$1:B$199,_xlfn.AGGREGATE(15,6,ROW(D$3:AR$776)/(Sheet1!D$3:AR$199&lt;&gt;""),ROW(583:583))),"")</f>
        <v>121</v>
      </c>
      <c r="C585" s="2">
        <f>IFERROR(INDEX(Sheet1!D$1:AR$199,_xlfn.AGGREGATE(15,6,ROW(D$3:AR$776)/(Sheet1!D$3:AR$199&lt;&gt;""),ROW(583:583)),COUNTIF(B$3:B585,B585)),"")</f>
        <v>2014</v>
      </c>
    </row>
    <row r="586" spans="1:3" x14ac:dyDescent="0.25">
      <c r="A586" s="2" t="s">
        <v>200</v>
      </c>
      <c r="B586" s="2">
        <f>IFERROR(INDEX(Sheet1!B$1:B$199,_xlfn.AGGREGATE(15,6,ROW(D$3:AR$776)/(Sheet1!D$3:AR$199&lt;&gt;""),ROW(584:584))),"")</f>
        <v>121</v>
      </c>
      <c r="C586" s="2" t="str">
        <f>IFERROR(INDEX(Sheet1!D$1:AR$199,_xlfn.AGGREGATE(15,6,ROW(D$3:AR$776)/(Sheet1!D$3:AR$199&lt;&gt;""),ROW(584:584)),COUNTIF(B$3:B586,B586)),"")</f>
        <v xml:space="preserve">заводская </v>
      </c>
    </row>
    <row r="587" spans="1:3" x14ac:dyDescent="0.25">
      <c r="A587" s="2" t="s">
        <v>200</v>
      </c>
      <c r="B587" s="2">
        <f>IFERROR(INDEX(Sheet1!B$1:B$199,_xlfn.AGGREGATE(15,6,ROW(D$3:AR$776)/(Sheet1!D$3:AR$199&lt;&gt;""),ROW(585:585))),"")</f>
        <v>121</v>
      </c>
      <c r="C587" s="2" t="str">
        <f>IFERROR(INDEX(Sheet1!D$1:AR$199,_xlfn.AGGREGATE(15,6,ROW(D$3:AR$776)/(Sheet1!D$3:AR$199&lt;&gt;""),ROW(585:585)),COUNTIF(B$3:B587,B587)),"")</f>
        <v xml:space="preserve">купить </v>
      </c>
    </row>
    <row r="588" spans="1:3" x14ac:dyDescent="0.25">
      <c r="A588" s="2" t="s">
        <v>200</v>
      </c>
      <c r="B588" s="2">
        <f>IFERROR(INDEX(Sheet1!B$1:B$199,_xlfn.AGGREGATE(15,6,ROW(D$3:AR$776)/(Sheet1!D$3:AR$199&lt;&gt;""),ROW(586:586))),"")</f>
        <v>121</v>
      </c>
      <c r="C588" s="2" t="str">
        <f>IFERROR(INDEX(Sheet1!D$1:AR$199,_xlfn.AGGREGATE(15,6,ROW(D$3:AR$776)/(Sheet1!D$3:AR$199&lt;&gt;""),ROW(586:586)),COUNTIF(B$3:B588,B588)),"")</f>
        <v xml:space="preserve">штатная </v>
      </c>
    </row>
    <row r="589" spans="1:3" x14ac:dyDescent="0.25">
      <c r="A589" s="2" t="s">
        <v>200</v>
      </c>
      <c r="B589" s="2">
        <f>IFERROR(INDEX(Sheet1!B$1:B$199,_xlfn.AGGREGATE(15,6,ROW(D$3:AR$776)/(Sheet1!D$3:AR$199&lt;&gt;""),ROW(587:587))),"")</f>
        <v>121</v>
      </c>
      <c r="C589" s="2">
        <f>IFERROR(INDEX(Sheet1!D$1:AR$199,_xlfn.AGGREGATE(15,6,ROW(D$3:AR$776)/(Sheet1!D$3:AR$199&lt;&gt;""),ROW(587:587)),COUNTIF(B$3:B589,B589)),"")</f>
        <v>2010</v>
      </c>
    </row>
    <row r="590" spans="1:3" x14ac:dyDescent="0.25">
      <c r="A590" s="2" t="s">
        <v>200</v>
      </c>
      <c r="B590" s="2">
        <f>IFERROR(INDEX(Sheet1!B$1:B$199,_xlfn.AGGREGATE(15,6,ROW(D$3:AR$776)/(Sheet1!D$3:AR$199&lt;&gt;""),ROW(588:588))),"")</f>
        <v>122</v>
      </c>
      <c r="C590" s="2">
        <f>IFERROR(INDEX(Sheet1!D$1:AR$199,_xlfn.AGGREGATE(15,6,ROW(D$3:AR$776)/(Sheet1!D$3:AR$199&lt;&gt;""),ROW(588:588)),COUNTIF(B$3:B590,B590)),"")</f>
        <v>2013</v>
      </c>
    </row>
    <row r="591" spans="1:3" x14ac:dyDescent="0.25">
      <c r="A591" s="2" t="s">
        <v>200</v>
      </c>
      <c r="B591" s="2">
        <f>IFERROR(INDEX(Sheet1!B$1:B$199,_xlfn.AGGREGATE(15,6,ROW(D$3:AR$776)/(Sheet1!D$3:AR$199&lt;&gt;""),ROW(589:589))),"")</f>
        <v>122</v>
      </c>
      <c r="C591" s="2" t="str">
        <f>IFERROR(INDEX(Sheet1!D$1:AR$199,_xlfn.AGGREGATE(15,6,ROW(D$3:AR$776)/(Sheet1!D$3:AR$199&lt;&gt;""),ROW(589:589)),COUNTIF(B$3:B591,B591)),"")</f>
        <v xml:space="preserve">шевроле </v>
      </c>
    </row>
    <row r="592" spans="1:3" x14ac:dyDescent="0.25">
      <c r="A592" s="2" t="s">
        <v>200</v>
      </c>
      <c r="B592" s="2">
        <f>IFERROR(INDEX(Sheet1!B$1:B$199,_xlfn.AGGREGATE(15,6,ROW(D$3:AR$776)/(Sheet1!D$3:AR$199&lt;&gt;""),ROW(590:590))),"")</f>
        <v>122</v>
      </c>
      <c r="C592" s="2">
        <f>IFERROR(INDEX(Sheet1!D$1:AR$199,_xlfn.AGGREGATE(15,6,ROW(D$3:AR$776)/(Sheet1!D$3:AR$199&lt;&gt;""),ROW(590:590)),COUNTIF(B$3:B592,B592)),"")</f>
        <v>2012</v>
      </c>
    </row>
    <row r="593" spans="1:3" x14ac:dyDescent="0.25">
      <c r="A593" s="2" t="s">
        <v>200</v>
      </c>
      <c r="B593" s="2">
        <f>IFERROR(INDEX(Sheet1!B$1:B$199,_xlfn.AGGREGATE(15,6,ROW(D$3:AR$776)/(Sheet1!D$3:AR$199&lt;&gt;""),ROW(591:591))),"")</f>
        <v>122</v>
      </c>
      <c r="C593" s="2" t="str">
        <f>IFERROR(INDEX(Sheet1!D$1:AR$199,_xlfn.AGGREGATE(15,6,ROW(D$3:AR$776)/(Sheet1!D$3:AR$199&lt;&gt;""),ROW(591:591)),COUNTIF(B$3:B593,B593)),"")</f>
        <v xml:space="preserve">купить </v>
      </c>
    </row>
    <row r="594" spans="1:3" x14ac:dyDescent="0.25">
      <c r="A594" s="2" t="s">
        <v>200</v>
      </c>
      <c r="B594" s="2">
        <f>IFERROR(INDEX(Sheet1!B$1:B$199,_xlfn.AGGREGATE(15,6,ROW(D$3:AR$776)/(Sheet1!D$3:AR$199&lt;&gt;""),ROW(592:592))),"")</f>
        <v>122</v>
      </c>
      <c r="C594" s="2">
        <f>IFERROR(INDEX(Sheet1!D$1:AR$199,_xlfn.AGGREGATE(15,6,ROW(D$3:AR$776)/(Sheet1!D$3:AR$199&lt;&gt;""),ROW(592:592)),COUNTIF(B$3:B594,B594)),"")</f>
        <v>2010</v>
      </c>
    </row>
    <row r="595" spans="1:3" x14ac:dyDescent="0.25">
      <c r="A595" s="2" t="s">
        <v>200</v>
      </c>
      <c r="B595" s="2">
        <f>IFERROR(INDEX(Sheet1!B$1:B$199,_xlfn.AGGREGATE(15,6,ROW(D$3:AR$776)/(Sheet1!D$3:AR$199&lt;&gt;""),ROW(593:593))),"")</f>
        <v>122</v>
      </c>
      <c r="C595" s="2">
        <f>IFERROR(INDEX(Sheet1!D$1:AR$199,_xlfn.AGGREGATE(15,6,ROW(D$3:AR$776)/(Sheet1!D$3:AR$199&lt;&gt;""),ROW(593:593)),COUNTIF(B$3:B595,B595)),"")</f>
        <v>2011</v>
      </c>
    </row>
    <row r="596" spans="1:3" x14ac:dyDescent="0.25">
      <c r="A596" s="2" t="s">
        <v>200</v>
      </c>
      <c r="B596" s="2">
        <f>IFERROR(INDEX(Sheet1!B$1:B$199,_xlfn.AGGREGATE(15,6,ROW(D$3:AR$776)/(Sheet1!D$3:AR$199&lt;&gt;""),ROW(594:594))),"")</f>
        <v>123</v>
      </c>
      <c r="C596" s="2">
        <f>IFERROR(INDEX(Sheet1!D$1:AR$199,_xlfn.AGGREGATE(15,6,ROW(D$3:AR$776)/(Sheet1!D$3:AR$199&lt;&gt;""),ROW(594:594)),COUNTIF(B$3:B596,B596)),"")</f>
        <v>2011</v>
      </c>
    </row>
    <row r="597" spans="1:3" x14ac:dyDescent="0.25">
      <c r="A597" s="2" t="s">
        <v>200</v>
      </c>
      <c r="B597" s="2">
        <f>IFERROR(INDEX(Sheet1!B$1:B$199,_xlfn.AGGREGATE(15,6,ROW(D$3:AR$776)/(Sheet1!D$3:AR$199&lt;&gt;""),ROW(595:595))),"")</f>
        <v>123</v>
      </c>
      <c r="C597" s="2">
        <f>IFERROR(INDEX(Sheet1!D$1:AR$199,_xlfn.AGGREGATE(15,6,ROW(D$3:AR$776)/(Sheet1!D$3:AR$199&lt;&gt;""),ROW(595:595)),COUNTIF(B$3:B597,B597)),"")</f>
        <v>2012</v>
      </c>
    </row>
    <row r="598" spans="1:3" x14ac:dyDescent="0.25">
      <c r="A598" s="2" t="s">
        <v>200</v>
      </c>
      <c r="B598" s="2">
        <f>IFERROR(INDEX(Sheet1!B$1:B$199,_xlfn.AGGREGATE(15,6,ROW(D$3:AR$776)/(Sheet1!D$3:AR$199&lt;&gt;""),ROW(596:596))),"")</f>
        <v>123</v>
      </c>
      <c r="C598" s="2">
        <f>IFERROR(INDEX(Sheet1!D$1:AR$199,_xlfn.AGGREGATE(15,6,ROW(D$3:AR$776)/(Sheet1!D$3:AR$199&lt;&gt;""),ROW(596:596)),COUNTIF(B$3:B598,B598)),"")</f>
        <v>2013</v>
      </c>
    </row>
    <row r="599" spans="1:3" x14ac:dyDescent="0.25">
      <c r="A599" s="2" t="s">
        <v>200</v>
      </c>
      <c r="B599" s="2">
        <f>IFERROR(INDEX(Sheet1!B$1:B$199,_xlfn.AGGREGATE(15,6,ROW(D$3:AR$776)/(Sheet1!D$3:AR$199&lt;&gt;""),ROW(597:597))),"")</f>
        <v>123</v>
      </c>
      <c r="C599" s="2" t="str">
        <f>IFERROR(INDEX(Sheet1!D$1:AR$199,_xlfn.AGGREGATE(15,6,ROW(D$3:AR$776)/(Sheet1!D$3:AR$199&lt;&gt;""),ROW(597:597)),COUNTIF(B$3:B599,B599)),"")</f>
        <v>купить</v>
      </c>
    </row>
    <row r="600" spans="1:3" x14ac:dyDescent="0.25">
      <c r="A600" s="2" t="s">
        <v>200</v>
      </c>
      <c r="B600" s="2">
        <f>IFERROR(INDEX(Sheet1!B$1:B$199,_xlfn.AGGREGATE(15,6,ROW(D$3:AR$776)/(Sheet1!D$3:AR$199&lt;&gt;""),ROW(598:598))),"")</f>
        <v>124</v>
      </c>
      <c r="C600" s="2">
        <f>IFERROR(INDEX(Sheet1!D$1:AR$199,_xlfn.AGGREGATE(15,6,ROW(D$3:AR$776)/(Sheet1!D$3:AR$199&lt;&gt;""),ROW(598:598)),COUNTIF(B$3:B600,B600)),"")</f>
        <v>2013</v>
      </c>
    </row>
    <row r="601" spans="1:3" x14ac:dyDescent="0.25">
      <c r="A601" s="2" t="s">
        <v>200</v>
      </c>
      <c r="B601" s="2">
        <f>IFERROR(INDEX(Sheet1!B$1:B$199,_xlfn.AGGREGATE(15,6,ROW(D$3:AR$776)/(Sheet1!D$3:AR$199&lt;&gt;""),ROW(599:599))),"")</f>
        <v>124</v>
      </c>
      <c r="C601" s="2" t="str">
        <f>IFERROR(INDEX(Sheet1!D$1:AR$199,_xlfn.AGGREGATE(15,6,ROW(D$3:AR$776)/(Sheet1!D$3:AR$199&lt;&gt;""),ROW(599:599)),COUNTIF(B$3:B601,B601)),"")</f>
        <v xml:space="preserve">шевроле </v>
      </c>
    </row>
    <row r="602" spans="1:3" x14ac:dyDescent="0.25">
      <c r="A602" s="2" t="s">
        <v>200</v>
      </c>
      <c r="B602" s="2">
        <f>IFERROR(INDEX(Sheet1!B$1:B$199,_xlfn.AGGREGATE(15,6,ROW(D$3:AR$776)/(Sheet1!D$3:AR$199&lt;&gt;""),ROW(600:600))),"")</f>
        <v>124</v>
      </c>
      <c r="C602" s="2" t="str">
        <f>IFERROR(INDEX(Sheet1!D$1:AR$199,_xlfn.AGGREGATE(15,6,ROW(D$3:AR$776)/(Sheet1!D$3:AR$199&lt;&gt;""),ROW(600:600)),COUNTIF(B$3:B602,B602)),"")</f>
        <v xml:space="preserve">штатная </v>
      </c>
    </row>
    <row r="603" spans="1:3" x14ac:dyDescent="0.25">
      <c r="A603" s="2" t="s">
        <v>200</v>
      </c>
      <c r="B603" s="2">
        <f>IFERROR(INDEX(Sheet1!B$1:B$199,_xlfn.AGGREGATE(15,6,ROW(D$3:AR$776)/(Sheet1!D$3:AR$199&lt;&gt;""),ROW(601:601))),"")</f>
        <v>124</v>
      </c>
      <c r="C603" s="2">
        <f>IFERROR(INDEX(Sheet1!D$1:AR$199,_xlfn.AGGREGATE(15,6,ROW(D$3:AR$776)/(Sheet1!D$3:AR$199&lt;&gt;""),ROW(601:601)),COUNTIF(B$3:B603,B603)),"")</f>
        <v>2012</v>
      </c>
    </row>
    <row r="604" spans="1:3" x14ac:dyDescent="0.25">
      <c r="A604" s="2" t="s">
        <v>200</v>
      </c>
      <c r="B604" s="2">
        <f>IFERROR(INDEX(Sheet1!B$1:B$199,_xlfn.AGGREGATE(15,6,ROW(D$3:AR$776)/(Sheet1!D$3:AR$199&lt;&gt;""),ROW(602:602))),"")</f>
        <v>124</v>
      </c>
      <c r="C604" s="2" t="str">
        <f>IFERROR(INDEX(Sheet1!D$1:AR$199,_xlfn.AGGREGATE(15,6,ROW(D$3:AR$776)/(Sheet1!D$3:AR$199&lt;&gt;""),ROW(602:602)),COUNTIF(B$3:B604,B604)),"")</f>
        <v xml:space="preserve">купить </v>
      </c>
    </row>
    <row r="605" spans="1:3" x14ac:dyDescent="0.25">
      <c r="A605" s="2" t="s">
        <v>200</v>
      </c>
      <c r="B605" s="2">
        <f>IFERROR(INDEX(Sheet1!B$1:B$199,_xlfn.AGGREGATE(15,6,ROW(D$3:AR$776)/(Sheet1!D$3:AR$199&lt;&gt;""),ROW(603:603))),"")</f>
        <v>124</v>
      </c>
      <c r="C605" s="2">
        <f>IFERROR(INDEX(Sheet1!D$1:AR$199,_xlfn.AGGREGATE(15,6,ROW(D$3:AR$776)/(Sheet1!D$3:AR$199&lt;&gt;""),ROW(603:603)),COUNTIF(B$3:B605,B605)),"")</f>
        <v>2011</v>
      </c>
    </row>
    <row r="606" spans="1:3" x14ac:dyDescent="0.25">
      <c r="A606" s="2" t="s">
        <v>200</v>
      </c>
      <c r="B606" s="2">
        <f>IFERROR(INDEX(Sheet1!B$1:B$199,_xlfn.AGGREGATE(15,6,ROW(D$3:AR$776)/(Sheet1!D$3:AR$199&lt;&gt;""),ROW(604:604))),"")</f>
        <v>124</v>
      </c>
      <c r="C606" s="2">
        <f>IFERROR(INDEX(Sheet1!D$1:AR$199,_xlfn.AGGREGATE(15,6,ROW(D$3:AR$776)/(Sheet1!D$3:AR$199&lt;&gt;""),ROW(604:604)),COUNTIF(B$3:B606,B606)),"")</f>
        <v>2014</v>
      </c>
    </row>
    <row r="607" spans="1:3" x14ac:dyDescent="0.25">
      <c r="A607" s="2" t="s">
        <v>200</v>
      </c>
      <c r="B607" s="2">
        <f>IFERROR(INDEX(Sheet1!B$1:B$199,_xlfn.AGGREGATE(15,6,ROW(D$3:AR$776)/(Sheet1!D$3:AR$199&lt;&gt;""),ROW(605:605))),"")</f>
        <v>124</v>
      </c>
      <c r="C607" s="2">
        <f>IFERROR(INDEX(Sheet1!D$1:AR$199,_xlfn.AGGREGATE(15,6,ROW(D$3:AR$776)/(Sheet1!D$3:AR$199&lt;&gt;""),ROW(605:605)),COUNTIF(B$3:B607,B607)),"")</f>
        <v>2010</v>
      </c>
    </row>
    <row r="608" spans="1:3" x14ac:dyDescent="0.25">
      <c r="A608" s="2" t="s">
        <v>200</v>
      </c>
      <c r="B608" s="2">
        <f>IFERROR(INDEX(Sheet1!B$1:B$199,_xlfn.AGGREGATE(15,6,ROW(D$3:AR$776)/(Sheet1!D$3:AR$199&lt;&gt;""),ROW(606:606))),"")</f>
        <v>124</v>
      </c>
      <c r="C608" s="2" t="str">
        <f>IFERROR(INDEX(Sheet1!D$1:AR$199,_xlfn.AGGREGATE(15,6,ROW(D$3:AR$776)/(Sheet1!D$3:AR$199&lt;&gt;""),ROW(606:606)),COUNTIF(B$3:B608,B608)),"")</f>
        <v xml:space="preserve">цена </v>
      </c>
    </row>
    <row r="609" spans="1:3" x14ac:dyDescent="0.25">
      <c r="A609" s="2" t="s">
        <v>200</v>
      </c>
      <c r="B609" s="2">
        <f>IFERROR(INDEX(Sheet1!B$1:B$199,_xlfn.AGGREGATE(15,6,ROW(D$3:AR$776)/(Sheet1!D$3:AR$199&lt;&gt;""),ROW(607:607))),"")</f>
        <v>124</v>
      </c>
      <c r="C609" s="2" t="str">
        <f>IFERROR(INDEX(Sheet1!D$1:AR$199,_xlfn.AGGREGATE(15,6,ROW(D$3:AR$776)/(Sheet1!D$3:AR$199&lt;&gt;""),ROW(607:607)),COUNTIF(B$3:B609,B609)),"")</f>
        <v xml:space="preserve">китайская </v>
      </c>
    </row>
    <row r="610" spans="1:3" x14ac:dyDescent="0.25">
      <c r="A610" s="2" t="s">
        <v>200</v>
      </c>
      <c r="B610" s="2">
        <f>IFERROR(INDEX(Sheet1!B$1:B$199,_xlfn.AGGREGATE(15,6,ROW(D$3:AR$776)/(Sheet1!D$3:AR$199&lt;&gt;""),ROW(608:608))),"")</f>
        <v>124</v>
      </c>
      <c r="C610" s="2" t="str">
        <f>IFERROR(INDEX(Sheet1!D$1:AR$199,_xlfn.AGGREGATE(15,6,ROW(D$3:AR$776)/(Sheet1!D$3:AR$199&lt;&gt;""),ROW(608:608)),COUNTIF(B$3:B610,B610)),"")</f>
        <v>стандартная</v>
      </c>
    </row>
    <row r="611" spans="1:3" x14ac:dyDescent="0.25">
      <c r="A611" s="2" t="s">
        <v>200</v>
      </c>
      <c r="B611" s="2">
        <f>IFERROR(INDEX(Sheet1!B$1:B$199,_xlfn.AGGREGATE(15,6,ROW(D$3:AR$776)/(Sheet1!D$3:AR$199&lt;&gt;""),ROW(609:609))),"")</f>
        <v>125</v>
      </c>
      <c r="C611" s="2" t="str">
        <f>IFERROR(INDEX(Sheet1!D$1:AR$199,_xlfn.AGGREGATE(15,6,ROW(D$3:AR$776)/(Sheet1!D$3:AR$199&lt;&gt;""),ROW(609:609)),COUNTIF(B$3:B611,B611)),"")</f>
        <v xml:space="preserve">шевроле </v>
      </c>
    </row>
    <row r="612" spans="1:3" x14ac:dyDescent="0.25">
      <c r="A612" s="2" t="s">
        <v>200</v>
      </c>
      <c r="B612" s="2">
        <f>IFERROR(INDEX(Sheet1!B$1:B$199,_xlfn.AGGREGATE(15,6,ROW(D$3:AR$776)/(Sheet1!D$3:AR$199&lt;&gt;""),ROW(610:610))),"")</f>
        <v>125</v>
      </c>
      <c r="C612" s="2" t="str">
        <f>IFERROR(INDEX(Sheet1!D$1:AR$199,_xlfn.AGGREGATE(15,6,ROW(D$3:AR$776)/(Sheet1!D$3:AR$199&lt;&gt;""),ROW(610:610)),COUNTIF(B$3:B612,B612)),"")</f>
        <v>штатная</v>
      </c>
    </row>
    <row r="613" spans="1:3" x14ac:dyDescent="0.25">
      <c r="A613" s="2" t="s">
        <v>200</v>
      </c>
      <c r="B613" s="2">
        <f>IFERROR(INDEX(Sheet1!B$1:B$199,_xlfn.AGGREGATE(15,6,ROW(D$3:AR$776)/(Sheet1!D$3:AR$199&lt;&gt;""),ROW(611:611))),"")</f>
        <v>127</v>
      </c>
      <c r="C613" s="2" t="str">
        <f>IFERROR(INDEX(Sheet1!D$1:AR$199,_xlfn.AGGREGATE(15,6,ROW(D$3:AR$776)/(Sheet1!D$3:AR$199&lt;&gt;""),ROW(611:611)),COUNTIF(B$3:B613,B613)),"")</f>
        <v>штатная</v>
      </c>
    </row>
    <row r="614" spans="1:3" x14ac:dyDescent="0.25">
      <c r="A614" s="2" t="s">
        <v>200</v>
      </c>
      <c r="B614" s="2">
        <f>IFERROR(INDEX(Sheet1!B$1:B$199,_xlfn.AGGREGATE(15,6,ROW(D$3:AR$776)/(Sheet1!D$3:AR$199&lt;&gt;""),ROW(612:612))),"")</f>
        <v>128</v>
      </c>
      <c r="C614" s="2" t="str">
        <f>IFERROR(INDEX(Sheet1!D$1:AR$199,_xlfn.AGGREGATE(15,6,ROW(D$3:AR$776)/(Sheet1!D$3:AR$199&lt;&gt;""),ROW(612:612)),COUNTIF(B$3:B614,B614)),"")</f>
        <v>штатная</v>
      </c>
    </row>
    <row r="615" spans="1:3" x14ac:dyDescent="0.25">
      <c r="A615" s="2" t="s">
        <v>200</v>
      </c>
      <c r="B615" s="2">
        <f>IFERROR(INDEX(Sheet1!B$1:B$199,_xlfn.AGGREGATE(15,6,ROW(D$3:AR$776)/(Sheet1!D$3:AR$199&lt;&gt;""),ROW(613:613))),"")</f>
        <v>134</v>
      </c>
      <c r="C615" s="2" t="str">
        <f>IFERROR(INDEX(Sheet1!D$1:AR$199,_xlfn.AGGREGATE(15,6,ROW(D$3:AR$776)/(Sheet1!D$3:AR$199&lt;&gt;""),ROW(613:613)),COUNTIF(B$3:B615,B615)),"")</f>
        <v>шевроле</v>
      </c>
    </row>
    <row r="616" spans="1:3" x14ac:dyDescent="0.25">
      <c r="A616" s="2" t="s">
        <v>200</v>
      </c>
      <c r="B616" s="2">
        <f>IFERROR(INDEX(Sheet1!B$1:B$199,_xlfn.AGGREGATE(15,6,ROW(D$3:AR$776)/(Sheet1!D$3:AR$199&lt;&gt;""),ROW(614:614))),"")</f>
        <v>135</v>
      </c>
      <c r="C616" s="2" t="str">
        <f>IFERROR(INDEX(Sheet1!D$1:AR$199,_xlfn.AGGREGATE(15,6,ROW(D$3:AR$776)/(Sheet1!D$3:AR$199&lt;&gt;""),ROW(614:614)),COUNTIF(B$3:B616,B616)),"")</f>
        <v>штатная</v>
      </c>
    </row>
    <row r="617" spans="1:3" x14ac:dyDescent="0.25">
      <c r="A617" s="2" t="s">
        <v>200</v>
      </c>
      <c r="B617" s="2">
        <f>IFERROR(INDEX(Sheet1!B$1:B$199,_xlfn.AGGREGATE(15,6,ROW(D$3:AR$776)/(Sheet1!D$3:AR$199&lt;&gt;""),ROW(615:615))),"")</f>
        <v>140</v>
      </c>
      <c r="C617" s="2" t="str">
        <f>IFERROR(INDEX(Sheet1!D$1:AR$199,_xlfn.AGGREGATE(15,6,ROW(D$3:AR$776)/(Sheet1!D$3:AR$199&lt;&gt;""),ROW(615:615)),COUNTIF(B$3:B617,B617)),"")</f>
        <v>шевроле</v>
      </c>
    </row>
    <row r="618" spans="1:3" x14ac:dyDescent="0.25">
      <c r="A618" s="2" t="s">
        <v>200</v>
      </c>
      <c r="B618" s="2">
        <f>IFERROR(INDEX(Sheet1!B$1:B$199,_xlfn.AGGREGATE(15,6,ROW(D$3:AR$776)/(Sheet1!D$3:AR$199&lt;&gt;""),ROW(616:616))),"")</f>
        <v>145</v>
      </c>
      <c r="C618" s="2">
        <f>IFERROR(INDEX(Sheet1!D$1:AR$199,_xlfn.AGGREGATE(15,6,ROW(D$3:AR$776)/(Sheet1!D$3:AR$199&lt;&gt;""),ROW(616:616)),COUNTIF(B$3:B618,B618)),"")</f>
        <v>2013</v>
      </c>
    </row>
    <row r="619" spans="1:3" x14ac:dyDescent="0.25">
      <c r="A619" s="2" t="s">
        <v>200</v>
      </c>
      <c r="B619" s="2">
        <f>IFERROR(INDEX(Sheet1!B$1:B$199,_xlfn.AGGREGATE(15,6,ROW(D$3:AR$776)/(Sheet1!D$3:AR$199&lt;&gt;""),ROW(617:617))),"")</f>
        <v>148</v>
      </c>
      <c r="C619" s="2" t="str">
        <f>IFERROR(INDEX(Sheet1!D$1:AR$199,_xlfn.AGGREGATE(15,6,ROW(D$3:AR$776)/(Sheet1!D$3:AR$199&lt;&gt;""),ROW(617:617)),COUNTIF(B$3:B619,B619)),"")</f>
        <v xml:space="preserve">шевроле </v>
      </c>
    </row>
    <row r="620" spans="1:3" x14ac:dyDescent="0.25">
      <c r="A620" s="2" t="s">
        <v>200</v>
      </c>
      <c r="B620" s="2">
        <f>IFERROR(INDEX(Sheet1!B$1:B$199,_xlfn.AGGREGATE(15,6,ROW(D$3:AR$776)/(Sheet1!D$3:AR$199&lt;&gt;""),ROW(618:618))),"")</f>
        <v>148</v>
      </c>
      <c r="C620" s="2" t="str">
        <f>IFERROR(INDEX(Sheet1!D$1:AR$199,_xlfn.AGGREGATE(15,6,ROW(D$3:AR$776)/(Sheet1!D$3:AR$199&lt;&gt;""),ROW(618:618)),COUNTIF(B$3:B620,B620)),"")</f>
        <v xml:space="preserve">штатное </v>
      </c>
    </row>
    <row r="621" spans="1:3" x14ac:dyDescent="0.25">
      <c r="A621" s="2" t="s">
        <v>200</v>
      </c>
      <c r="B621" s="2">
        <f>IFERROR(INDEX(Sheet1!B$1:B$199,_xlfn.AGGREGATE(15,6,ROW(D$3:AR$776)/(Sheet1!D$3:AR$199&lt;&gt;""),ROW(619:619))),"")</f>
        <v>148</v>
      </c>
      <c r="C621" s="2">
        <f>IFERROR(INDEX(Sheet1!D$1:AR$199,_xlfn.AGGREGATE(15,6,ROW(D$3:AR$776)/(Sheet1!D$3:AR$199&lt;&gt;""),ROW(619:619)),COUNTIF(B$3:B621,B621)),"")</f>
        <v>2012</v>
      </c>
    </row>
    <row r="622" spans="1:3" x14ac:dyDescent="0.25">
      <c r="A622" s="2" t="s">
        <v>200</v>
      </c>
      <c r="B622" s="2">
        <f>IFERROR(INDEX(Sheet1!B$1:B$199,_xlfn.AGGREGATE(15,6,ROW(D$3:AR$776)/(Sheet1!D$3:AR$199&lt;&gt;""),ROW(620:620))),"")</f>
        <v>148</v>
      </c>
      <c r="C622" s="2" t="str">
        <f>IFERROR(INDEX(Sheet1!D$1:AR$199,_xlfn.AGGREGATE(15,6,ROW(D$3:AR$776)/(Sheet1!D$3:AR$199&lt;&gt;""),ROW(620:620)),COUNTIF(B$3:B622,B622)),"")</f>
        <v>купить</v>
      </c>
    </row>
    <row r="623" spans="1:3" x14ac:dyDescent="0.25">
      <c r="A623" s="2" t="s">
        <v>200</v>
      </c>
      <c r="B623" s="2">
        <f>IFERROR(INDEX(Sheet1!B$1:B$199,_xlfn.AGGREGATE(15,6,ROW(D$3:AR$776)/(Sheet1!D$3:AR$199&lt;&gt;""),ROW(621:621))),"")</f>
        <v>149</v>
      </c>
      <c r="C623" s="2" t="str">
        <f>IFERROR(INDEX(Sheet1!D$1:AR$199,_xlfn.AGGREGATE(15,6,ROW(D$3:AR$776)/(Sheet1!D$3:AR$199&lt;&gt;""),ROW(621:621)),COUNTIF(B$3:B623,B623)),"")</f>
        <v xml:space="preserve">купить </v>
      </c>
    </row>
    <row r="624" spans="1:3" x14ac:dyDescent="0.25">
      <c r="A624" s="2" t="s">
        <v>200</v>
      </c>
      <c r="B624" s="2">
        <f>IFERROR(INDEX(Sheet1!B$1:B$199,_xlfn.AGGREGATE(15,6,ROW(D$3:AR$776)/(Sheet1!D$3:AR$199&lt;&gt;""),ROW(622:622))),"")</f>
        <v>149</v>
      </c>
      <c r="C624" s="2" t="str">
        <f>IFERROR(INDEX(Sheet1!D$1:AR$199,_xlfn.AGGREGATE(15,6,ROW(D$3:AR$776)/(Sheet1!D$3:AR$199&lt;&gt;""),ROW(622:622)),COUNTIF(B$3:B624,B624)),"")</f>
        <v>штатная</v>
      </c>
    </row>
    <row r="625" spans="1:3" x14ac:dyDescent="0.25">
      <c r="A625" s="2" t="s">
        <v>200</v>
      </c>
      <c r="B625" s="2">
        <f>IFERROR(INDEX(Sheet1!B$1:B$199,_xlfn.AGGREGATE(15,6,ROW(D$3:AR$776)/(Sheet1!D$3:AR$199&lt;&gt;""),ROW(623:623))),"")</f>
        <v>154</v>
      </c>
      <c r="C625" s="2" t="str">
        <f>IFERROR(INDEX(Sheet1!D$1:AR$199,_xlfn.AGGREGATE(15,6,ROW(D$3:AR$776)/(Sheet1!D$3:AR$199&lt;&gt;""),ROW(623:623)),COUNTIF(B$3:B625,B625)),"")</f>
        <v>шевроле</v>
      </c>
    </row>
    <row r="626" spans="1:3" x14ac:dyDescent="0.25">
      <c r="A626" s="2" t="s">
        <v>200</v>
      </c>
      <c r="B626" s="2">
        <f>IFERROR(INDEX(Sheet1!B$1:B$199,_xlfn.AGGREGATE(15,6,ROW(D$3:AR$776)/(Sheet1!D$3:AR$199&lt;&gt;""),ROW(624:624))),"")</f>
        <v>156</v>
      </c>
      <c r="C626" s="2" t="str">
        <f>IFERROR(INDEX(Sheet1!D$1:AR$199,_xlfn.AGGREGATE(15,6,ROW(D$3:AR$776)/(Sheet1!D$3:AR$199&lt;&gt;""),ROW(624:624)),COUNTIF(B$3:B626,B626)),"")</f>
        <v xml:space="preserve">шевроле </v>
      </c>
    </row>
    <row r="627" spans="1:3" x14ac:dyDescent="0.25">
      <c r="A627" s="2" t="s">
        <v>200</v>
      </c>
      <c r="B627" s="2">
        <f>IFERROR(INDEX(Sheet1!B$1:B$199,_xlfn.AGGREGATE(15,6,ROW(D$3:AR$776)/(Sheet1!D$3:AR$199&lt;&gt;""),ROW(625:625))),"")</f>
        <v>156</v>
      </c>
      <c r="C627" s="2">
        <f>IFERROR(INDEX(Sheet1!D$1:AR$199,_xlfn.AGGREGATE(15,6,ROW(D$3:AR$776)/(Sheet1!D$3:AR$199&lt;&gt;""),ROW(625:625)),COUNTIF(B$3:B627,B627)),"")</f>
        <v>2013</v>
      </c>
    </row>
    <row r="628" spans="1:3" x14ac:dyDescent="0.25">
      <c r="A628" s="2" t="s">
        <v>200</v>
      </c>
      <c r="B628" s="2">
        <f>IFERROR(INDEX(Sheet1!B$1:B$199,_xlfn.AGGREGATE(15,6,ROW(D$3:AR$776)/(Sheet1!D$3:AR$199&lt;&gt;""),ROW(626:626))),"")</f>
        <v>157</v>
      </c>
      <c r="C628" s="2" t="str">
        <f>IFERROR(INDEX(Sheet1!D$1:AR$199,_xlfn.AGGREGATE(15,6,ROW(D$3:AR$776)/(Sheet1!D$3:AR$199&lt;&gt;""),ROW(626:626)),COUNTIF(B$3:B628,B628)),"")</f>
        <v>шевроле</v>
      </c>
    </row>
    <row r="629" spans="1:3" x14ac:dyDescent="0.25">
      <c r="A629" s="2" t="s">
        <v>200</v>
      </c>
      <c r="B629" s="2">
        <f>IFERROR(INDEX(Sheet1!B$1:B$199,_xlfn.AGGREGATE(15,6,ROW(D$3:AR$776)/(Sheet1!D$3:AR$199&lt;&gt;""),ROW(627:627))),"")</f>
        <v>163</v>
      </c>
      <c r="C629" s="2" t="str">
        <f>IFERROR(INDEX(Sheet1!D$1:AR$199,_xlfn.AGGREGATE(15,6,ROW(D$3:AR$776)/(Sheet1!D$3:AR$199&lt;&gt;""),ROW(627:627)),COUNTIF(B$3:B629,B629)),"")</f>
        <v xml:space="preserve">шевроле </v>
      </c>
    </row>
    <row r="630" spans="1:3" x14ac:dyDescent="0.25">
      <c r="A630" s="2" t="s">
        <v>200</v>
      </c>
      <c r="B630" s="2">
        <f>IFERROR(INDEX(Sheet1!B$1:B$199,_xlfn.AGGREGATE(15,6,ROW(D$3:AR$776)/(Sheet1!D$3:AR$199&lt;&gt;""),ROW(628:628))),"")</f>
        <v>163</v>
      </c>
      <c r="C630" s="2" t="str">
        <f>IFERROR(INDEX(Sheet1!D$1:AR$199,_xlfn.AGGREGATE(15,6,ROW(D$3:AR$776)/(Sheet1!D$3:AR$199&lt;&gt;""),ROW(628:628)),COUNTIF(B$3:B630,B630)),"")</f>
        <v xml:space="preserve">диск </v>
      </c>
    </row>
    <row r="631" spans="1:3" x14ac:dyDescent="0.25">
      <c r="A631" s="2" t="s">
        <v>200</v>
      </c>
      <c r="B631" s="2">
        <f>IFERROR(INDEX(Sheet1!B$1:B$199,_xlfn.AGGREGATE(15,6,ROW(D$3:AR$776)/(Sheet1!D$3:AR$199&lt;&gt;""),ROW(629:629))),"")</f>
        <v>163</v>
      </c>
      <c r="C631" s="2" t="str">
        <f>IFERROR(INDEX(Sheet1!D$1:AR$199,_xlfn.AGGREGATE(15,6,ROW(D$3:AR$776)/(Sheet1!D$3:AR$199&lt;&gt;""),ROW(629:629)),COUNTIF(B$3:B631,B631)),"")</f>
        <v xml:space="preserve">обновить </v>
      </c>
    </row>
    <row r="632" spans="1:3" x14ac:dyDescent="0.25">
      <c r="A632" s="2" t="s">
        <v>200</v>
      </c>
      <c r="B632" s="2">
        <f>IFERROR(INDEX(Sheet1!B$1:B$199,_xlfn.AGGREGATE(15,6,ROW(D$3:AR$776)/(Sheet1!D$3:AR$199&lt;&gt;""),ROW(630:630))),"")</f>
        <v>163</v>
      </c>
      <c r="C632" s="2" t="str">
        <f>IFERROR(INDEX(Sheet1!D$1:AR$199,_xlfn.AGGREGATE(15,6,ROW(D$3:AR$776)/(Sheet1!D$3:AR$199&lt;&gt;""),ROW(630:630)),COUNTIF(B$3:B632,B632)),"")</f>
        <v xml:space="preserve">обновление </v>
      </c>
    </row>
    <row r="633" spans="1:3" x14ac:dyDescent="0.25">
      <c r="A633" s="2" t="s">
        <v>200</v>
      </c>
      <c r="B633" s="2">
        <f>IFERROR(INDEX(Sheet1!B$1:B$199,_xlfn.AGGREGATE(15,6,ROW(D$3:AR$776)/(Sheet1!D$3:AR$199&lt;&gt;""),ROW(631:631))),"")</f>
        <v>163</v>
      </c>
      <c r="C633" s="2" t="str">
        <f>IFERROR(INDEX(Sheet1!D$1:AR$199,_xlfn.AGGREGATE(15,6,ROW(D$3:AR$776)/(Sheet1!D$3:AR$199&lt;&gt;""),ROW(631:631)),COUNTIF(B$3:B633,B633)),"")</f>
        <v>путь</v>
      </c>
    </row>
    <row r="634" spans="1:3" x14ac:dyDescent="0.25">
      <c r="A634" s="2" t="s">
        <v>200</v>
      </c>
      <c r="B634" s="2">
        <f>IFERROR(INDEX(Sheet1!B$1:B$199,_xlfn.AGGREGATE(15,6,ROW(D$3:AR$776)/(Sheet1!D$3:AR$199&lt;&gt;""),ROW(632:632))),"")</f>
        <v>164</v>
      </c>
      <c r="C634" s="2" t="str">
        <f>IFERROR(INDEX(Sheet1!D$1:AR$199,_xlfn.AGGREGATE(15,6,ROW(D$3:AR$776)/(Sheet1!D$3:AR$199&lt;&gt;""),ROW(632:632)),COUNTIF(B$3:B634,B634)),"")</f>
        <v xml:space="preserve">диск </v>
      </c>
    </row>
    <row r="635" spans="1:3" x14ac:dyDescent="0.25">
      <c r="A635" s="2" t="s">
        <v>200</v>
      </c>
      <c r="B635" s="2">
        <f>IFERROR(INDEX(Sheet1!B$1:B$199,_xlfn.AGGREGATE(15,6,ROW(D$3:AR$776)/(Sheet1!D$3:AR$199&lt;&gt;""),ROW(633:633))),"")</f>
        <v>164</v>
      </c>
      <c r="C635" s="2" t="str">
        <f>IFERROR(INDEX(Sheet1!D$1:AR$199,_xlfn.AGGREGATE(15,6,ROW(D$3:AR$776)/(Sheet1!D$3:AR$199&lt;&gt;""),ROW(633:633)),COUNTIF(B$3:B635,B635)),"")</f>
        <v xml:space="preserve">обновить </v>
      </c>
    </row>
    <row r="636" spans="1:3" x14ac:dyDescent="0.25">
      <c r="A636" s="2" t="s">
        <v>200</v>
      </c>
      <c r="B636" s="2">
        <f>IFERROR(INDEX(Sheet1!B$1:B$199,_xlfn.AGGREGATE(15,6,ROW(D$3:AR$776)/(Sheet1!D$3:AR$199&lt;&gt;""),ROW(634:634))),"")</f>
        <v>164</v>
      </c>
      <c r="C636" s="2" t="str">
        <f>IFERROR(INDEX(Sheet1!D$1:AR$199,_xlfn.AGGREGATE(15,6,ROW(D$3:AR$776)/(Sheet1!D$3:AR$199&lt;&gt;""),ROW(634:634)),COUNTIF(B$3:B636,B636)),"")</f>
        <v xml:space="preserve">обновление </v>
      </c>
    </row>
    <row r="637" spans="1:3" x14ac:dyDescent="0.25">
      <c r="A637" s="2" t="s">
        <v>200</v>
      </c>
      <c r="B637" s="2">
        <f>IFERROR(INDEX(Sheet1!B$1:B$199,_xlfn.AGGREGATE(15,6,ROW(D$3:AR$776)/(Sheet1!D$3:AR$199&lt;&gt;""),ROW(635:635))),"")</f>
        <v>164</v>
      </c>
      <c r="C637" s="2" t="str">
        <f>IFERROR(INDEX(Sheet1!D$1:AR$199,_xlfn.AGGREGATE(15,6,ROW(D$3:AR$776)/(Sheet1!D$3:AR$199&lt;&gt;""),ROW(635:635)),COUNTIF(B$3:B637,B637)),"")</f>
        <v>путь</v>
      </c>
    </row>
    <row r="638" spans="1:3" x14ac:dyDescent="0.25">
      <c r="A638" s="2" t="s">
        <v>200</v>
      </c>
      <c r="B638" s="2">
        <f>IFERROR(INDEX(Sheet1!B$1:B$199,_xlfn.AGGREGATE(15,6,ROW(D$3:AR$776)/(Sheet1!D$3:AR$199&lt;&gt;""),ROW(636:636))),"")</f>
        <v>165</v>
      </c>
      <c r="C638" s="2" t="str">
        <f>IFERROR(INDEX(Sheet1!D$1:AR$199,_xlfn.AGGREGATE(15,6,ROW(D$3:AR$776)/(Sheet1!D$3:AR$199&lt;&gt;""),ROW(636:636)),COUNTIF(B$3:B638,B638)),"")</f>
        <v xml:space="preserve">диск </v>
      </c>
    </row>
    <row r="639" spans="1:3" x14ac:dyDescent="0.25">
      <c r="A639" s="2" t="s">
        <v>200</v>
      </c>
      <c r="B639" s="2">
        <f>IFERROR(INDEX(Sheet1!B$1:B$199,_xlfn.AGGREGATE(15,6,ROW(D$3:AR$776)/(Sheet1!D$3:AR$199&lt;&gt;""),ROW(637:637))),"")</f>
        <v>165</v>
      </c>
      <c r="C639" s="2" t="str">
        <f>IFERROR(INDEX(Sheet1!D$1:AR$199,_xlfn.AGGREGATE(15,6,ROW(D$3:AR$776)/(Sheet1!D$3:AR$199&lt;&gt;""),ROW(637:637)),COUNTIF(B$3:B639,B639)),"")</f>
        <v xml:space="preserve">обновить </v>
      </c>
    </row>
    <row r="640" spans="1:3" x14ac:dyDescent="0.25">
      <c r="A640" s="2" t="s">
        <v>200</v>
      </c>
      <c r="B640" s="2">
        <f>IFERROR(INDEX(Sheet1!B$1:B$199,_xlfn.AGGREGATE(15,6,ROW(D$3:AR$776)/(Sheet1!D$3:AR$199&lt;&gt;""),ROW(638:638))),"")</f>
        <v>165</v>
      </c>
      <c r="C640" s="2" t="str">
        <f>IFERROR(INDEX(Sheet1!D$1:AR$199,_xlfn.AGGREGATE(15,6,ROW(D$3:AR$776)/(Sheet1!D$3:AR$199&lt;&gt;""),ROW(638:638)),COUNTIF(B$3:B640,B640)),"")</f>
        <v xml:space="preserve">обновление </v>
      </c>
    </row>
    <row r="641" spans="1:3" x14ac:dyDescent="0.25">
      <c r="A641" s="2" t="s">
        <v>200</v>
      </c>
      <c r="B641" s="2">
        <f>IFERROR(INDEX(Sheet1!B$1:B$199,_xlfn.AGGREGATE(15,6,ROW(D$3:AR$776)/(Sheet1!D$3:AR$199&lt;&gt;""),ROW(639:639))),"")</f>
        <v>165</v>
      </c>
      <c r="C641" s="2" t="str">
        <f>IFERROR(INDEX(Sheet1!D$1:AR$199,_xlfn.AGGREGATE(15,6,ROW(D$3:AR$776)/(Sheet1!D$3:AR$199&lt;&gt;""),ROW(639:639)),COUNTIF(B$3:B641,B641)),"")</f>
        <v>путь</v>
      </c>
    </row>
    <row r="642" spans="1:3" x14ac:dyDescent="0.25">
      <c r="A642" s="2" t="s">
        <v>200</v>
      </c>
      <c r="B642" s="2">
        <f>IFERROR(INDEX(Sheet1!B$1:B$199,_xlfn.AGGREGATE(15,6,ROW(D$3:AR$776)/(Sheet1!D$3:AR$199&lt;&gt;""),ROW(640:640))),"")</f>
        <v>166</v>
      </c>
      <c r="C642" s="2" t="str">
        <f>IFERROR(INDEX(Sheet1!D$1:AR$199,_xlfn.AGGREGATE(15,6,ROW(D$3:AR$776)/(Sheet1!D$3:AR$199&lt;&gt;""),ROW(640:640)),COUNTIF(B$3:B642,B642)),"")</f>
        <v xml:space="preserve">штатная </v>
      </c>
    </row>
    <row r="643" spans="1:3" x14ac:dyDescent="0.25">
      <c r="A643" s="2" t="s">
        <v>200</v>
      </c>
      <c r="B643" s="2">
        <f>IFERROR(INDEX(Sheet1!B$1:B$199,_xlfn.AGGREGATE(15,6,ROW(D$3:AR$776)/(Sheet1!D$3:AR$199&lt;&gt;""),ROW(641:641))),"")</f>
        <v>166</v>
      </c>
      <c r="C643" s="2" t="str">
        <f>IFERROR(INDEX(Sheet1!D$1:AR$199,_xlfn.AGGREGATE(15,6,ROW(D$3:AR$776)/(Sheet1!D$3:AR$199&lt;&gt;""),ROW(641:641)),COUNTIF(B$3:B643,B643)),"")</f>
        <v xml:space="preserve">chevrolet </v>
      </c>
    </row>
    <row r="644" spans="1:3" x14ac:dyDescent="0.25">
      <c r="A644" s="2" t="s">
        <v>200</v>
      </c>
      <c r="B644" s="2">
        <f>IFERROR(INDEX(Sheet1!B$1:B$199,_xlfn.AGGREGATE(15,6,ROW(D$3:AR$776)/(Sheet1!D$3:AR$199&lt;&gt;""),ROW(642:642))),"")</f>
        <v>166</v>
      </c>
      <c r="C644" s="2">
        <f>IFERROR(INDEX(Sheet1!D$1:AR$199,_xlfn.AGGREGATE(15,6,ROW(D$3:AR$776)/(Sheet1!D$3:AR$199&lt;&gt;""),ROW(642:642)),COUNTIF(B$3:B644,B644)),"")</f>
        <v>2012</v>
      </c>
    </row>
    <row r="645" spans="1:3" x14ac:dyDescent="0.25">
      <c r="A645" s="2" t="s">
        <v>200</v>
      </c>
      <c r="B645" s="2">
        <f>IFERROR(INDEX(Sheet1!B$1:B$199,_xlfn.AGGREGATE(15,6,ROW(D$3:AR$776)/(Sheet1!D$3:AR$199&lt;&gt;""),ROW(643:643))),"")</f>
        <v>167</v>
      </c>
      <c r="C645" s="2" t="str">
        <f>IFERROR(INDEX(Sheet1!D$1:AR$199,_xlfn.AGGREGATE(15,6,ROW(D$3:AR$776)/(Sheet1!D$3:AR$199&lt;&gt;""),ROW(643:643)),COUNTIF(B$3:B645,B645)),"")</f>
        <v xml:space="preserve">штатная </v>
      </c>
    </row>
    <row r="646" spans="1:3" x14ac:dyDescent="0.25">
      <c r="A646" s="2" t="s">
        <v>200</v>
      </c>
      <c r="B646" s="2">
        <f>IFERROR(INDEX(Sheet1!B$1:B$199,_xlfn.AGGREGATE(15,6,ROW(D$3:AR$776)/(Sheet1!D$3:AR$199&lt;&gt;""),ROW(644:644))),"")</f>
        <v>167</v>
      </c>
      <c r="C646" s="2">
        <f>IFERROR(INDEX(Sheet1!D$1:AR$199,_xlfn.AGGREGATE(15,6,ROW(D$3:AR$776)/(Sheet1!D$3:AR$199&lt;&gt;""),ROW(644:644)),COUNTIF(B$3:B646,B646)),"")</f>
        <v>2012</v>
      </c>
    </row>
    <row r="647" spans="1:3" x14ac:dyDescent="0.25">
      <c r="A647" s="2" t="s">
        <v>200</v>
      </c>
      <c r="B647" s="2">
        <f>IFERROR(INDEX(Sheet1!B$1:B$199,_xlfn.AGGREGATE(15,6,ROW(D$3:AR$776)/(Sheet1!D$3:AR$199&lt;&gt;""),ROW(645:645))),"")</f>
        <v>168</v>
      </c>
      <c r="C647" s="2" t="str">
        <f>IFERROR(INDEX(Sheet1!D$1:AR$199,_xlfn.AGGREGATE(15,6,ROW(D$3:AR$776)/(Sheet1!D$3:AR$199&lt;&gt;""),ROW(645:645)),COUNTIF(B$3:B647,B647)),"")</f>
        <v xml:space="preserve">chevrolet </v>
      </c>
    </row>
    <row r="648" spans="1:3" x14ac:dyDescent="0.25">
      <c r="A648" s="2" t="s">
        <v>200</v>
      </c>
      <c r="B648" s="2">
        <f>IFERROR(INDEX(Sheet1!B$1:B$199,_xlfn.AGGREGATE(15,6,ROW(D$3:AR$776)/(Sheet1!D$3:AR$199&lt;&gt;""),ROW(646:646))),"")</f>
        <v>168</v>
      </c>
      <c r="C648" s="2">
        <f>IFERROR(INDEX(Sheet1!D$1:AR$199,_xlfn.AGGREGATE(15,6,ROW(D$3:AR$776)/(Sheet1!D$3:AR$199&lt;&gt;""),ROW(646:646)),COUNTIF(B$3:B648,B648)),"")</f>
        <v>2013</v>
      </c>
    </row>
    <row r="649" spans="1:3" x14ac:dyDescent="0.25">
      <c r="A649" s="2" t="s">
        <v>200</v>
      </c>
      <c r="B649" s="2">
        <f>IFERROR(INDEX(Sheet1!B$1:B$199,_xlfn.AGGREGATE(15,6,ROW(D$3:AR$776)/(Sheet1!D$3:AR$199&lt;&gt;""),ROW(647:647))),"")</f>
        <v>168</v>
      </c>
      <c r="C649" s="2">
        <f>IFERROR(INDEX(Sheet1!D$1:AR$199,_xlfn.AGGREGATE(15,6,ROW(D$3:AR$776)/(Sheet1!D$3:AR$199&lt;&gt;""),ROW(647:647)),COUNTIF(B$3:B649,B649)),"")</f>
        <v>2012</v>
      </c>
    </row>
    <row r="650" spans="1:3" x14ac:dyDescent="0.25">
      <c r="A650" s="2" t="s">
        <v>200</v>
      </c>
      <c r="B650" s="2">
        <f>IFERROR(INDEX(Sheet1!B$1:B$199,_xlfn.AGGREGATE(15,6,ROW(D$3:AR$776)/(Sheet1!D$3:AR$199&lt;&gt;""),ROW(648:648))),"")</f>
        <v>170</v>
      </c>
      <c r="C650" s="2" t="str">
        <f>IFERROR(INDEX(Sheet1!D$1:AR$199,_xlfn.AGGREGATE(15,6,ROW(D$3:AR$776)/(Sheet1!D$3:AR$199&lt;&gt;""),ROW(648:648)),COUNTIF(B$3:B650,B650)),"")</f>
        <v xml:space="preserve">chevrolet </v>
      </c>
    </row>
    <row r="651" spans="1:3" x14ac:dyDescent="0.25">
      <c r="A651" s="2" t="s">
        <v>200</v>
      </c>
      <c r="B651" s="2">
        <f>IFERROR(INDEX(Sheet1!B$1:B$199,_xlfn.AGGREGATE(15,6,ROW(D$3:AR$776)/(Sheet1!D$3:AR$199&lt;&gt;""),ROW(649:649))),"")</f>
        <v>170</v>
      </c>
      <c r="C651" s="2" t="str">
        <f>IFERROR(INDEX(Sheet1!D$1:AR$199,_xlfn.AGGREGATE(15,6,ROW(D$3:AR$776)/(Sheet1!D$3:AR$199&lt;&gt;""),ROW(649:649)),COUNTIF(B$3:B651,B651)),"")</f>
        <v>штатная</v>
      </c>
    </row>
    <row r="652" spans="1:3" x14ac:dyDescent="0.25">
      <c r="A652" s="2" t="s">
        <v>200</v>
      </c>
      <c r="B652" s="2">
        <f>IFERROR(INDEX(Sheet1!B$1:B$199,_xlfn.AGGREGATE(15,6,ROW(D$3:AR$776)/(Sheet1!D$3:AR$199&lt;&gt;""),ROW(650:650))),"")</f>
        <v>171</v>
      </c>
      <c r="C652" s="2" t="str">
        <f>IFERROR(INDEX(Sheet1!D$1:AR$199,_xlfn.AGGREGATE(15,6,ROW(D$3:AR$776)/(Sheet1!D$3:AR$199&lt;&gt;""),ROW(650:650)),COUNTIF(B$3:B652,B652)),"")</f>
        <v>штатная</v>
      </c>
    </row>
    <row r="653" spans="1:3" x14ac:dyDescent="0.25">
      <c r="A653" s="2" t="s">
        <v>200</v>
      </c>
      <c r="B653" s="2">
        <f>IFERROR(INDEX(Sheet1!B$1:B$199,_xlfn.AGGREGATE(15,6,ROW(D$3:AR$776)/(Sheet1!D$3:AR$199&lt;&gt;""),ROW(651:651))),"")</f>
        <v>175</v>
      </c>
      <c r="C653" s="2" t="str">
        <f>IFERROR(INDEX(Sheet1!D$1:AR$199,_xlfn.AGGREGATE(15,6,ROW(D$3:AR$776)/(Sheet1!D$3:AR$199&lt;&gt;""),ROW(651:651)),COUNTIF(B$3:B653,B653)),"")</f>
        <v xml:space="preserve">chevrolet </v>
      </c>
    </row>
    <row r="654" spans="1:3" x14ac:dyDescent="0.25">
      <c r="A654" s="2" t="s">
        <v>200</v>
      </c>
      <c r="B654" s="2">
        <f>IFERROR(INDEX(Sheet1!B$1:B$199,_xlfn.AGGREGATE(15,6,ROW(D$3:AR$776)/(Sheet1!D$3:AR$199&lt;&gt;""),ROW(652:652))),"")</f>
        <v>175</v>
      </c>
      <c r="C654" s="2" t="str">
        <f>IFERROR(INDEX(Sheet1!D$1:AR$199,_xlfn.AGGREGATE(15,6,ROW(D$3:AR$776)/(Sheet1!D$3:AR$199&lt;&gt;""),ROW(652:652)),COUNTIF(B$3:B654,B654)),"")</f>
        <v>штатное</v>
      </c>
    </row>
    <row r="655" spans="1:3" x14ac:dyDescent="0.25">
      <c r="A655" s="2" t="s">
        <v>200</v>
      </c>
      <c r="B655" s="2">
        <f>IFERROR(INDEX(Sheet1!B$1:B$199,_xlfn.AGGREGATE(15,6,ROW(D$3:AR$776)/(Sheet1!D$3:AR$199&lt;&gt;""),ROW(653:653))),"")</f>
        <v>177</v>
      </c>
      <c r="C655" s="2" t="str">
        <f>IFERROR(INDEX(Sheet1!D$1:AR$199,_xlfn.AGGREGATE(15,6,ROW(D$3:AR$776)/(Sheet1!D$3:AR$199&lt;&gt;""),ROW(653:653)),COUNTIF(B$3:B655,B655)),"")</f>
        <v>штатная</v>
      </c>
    </row>
    <row r="656" spans="1:3" x14ac:dyDescent="0.25">
      <c r="A656" s="2" t="s">
        <v>200</v>
      </c>
      <c r="B656" s="2">
        <f>IFERROR(INDEX(Sheet1!B$1:B$199,_xlfn.AGGREGATE(15,6,ROW(D$3:AR$776)/(Sheet1!D$3:AR$199&lt;&gt;""),ROW(654:654))),"")</f>
        <v>182</v>
      </c>
      <c r="C656" s="2" t="str">
        <f>IFERROR(INDEX(Sheet1!D$1:AR$199,_xlfn.AGGREGATE(15,6,ROW(D$3:AR$776)/(Sheet1!D$3:AR$199&lt;&gt;""),ROW(654:654)),COUNTIF(B$3:B656,B656)),"")</f>
        <v>citroen</v>
      </c>
    </row>
    <row r="657" spans="1:3" x14ac:dyDescent="0.25">
      <c r="A657" s="2" t="s">
        <v>200</v>
      </c>
      <c r="B657" s="2">
        <f>IFERROR(INDEX(Sheet1!B$1:B$199,_xlfn.AGGREGATE(15,6,ROW(D$3:AR$776)/(Sheet1!D$3:AR$199&lt;&gt;""),ROW(655:655))),"")</f>
        <v>184</v>
      </c>
      <c r="C657" s="2" t="str">
        <f>IFERROR(INDEX(Sheet1!D$1:AR$199,_xlfn.AGGREGATE(15,6,ROW(D$3:AR$776)/(Sheet1!D$3:AR$199&lt;&gt;""),ROW(655:655)),COUNTIF(B$3:B657,B657)),"")</f>
        <v>штатная</v>
      </c>
    </row>
    <row r="658" spans="1:3" x14ac:dyDescent="0.25">
      <c r="A658" s="2" t="s">
        <v>200</v>
      </c>
      <c r="B658" s="2">
        <f>IFERROR(INDEX(Sheet1!B$1:B$199,_xlfn.AGGREGATE(15,6,ROW(D$3:AR$776)/(Sheet1!D$3:AR$199&lt;&gt;""),ROW(656:656))),"")</f>
        <v>185</v>
      </c>
      <c r="C658" s="2" t="str">
        <f>IFERROR(INDEX(Sheet1!D$1:AR$199,_xlfn.AGGREGATE(15,6,ROW(D$3:AR$776)/(Sheet1!D$3:AR$199&lt;&gt;""),ROW(656:656)),COUNTIF(B$3:B658,B658)),"")</f>
        <v xml:space="preserve">дэу </v>
      </c>
    </row>
    <row r="659" spans="1:3" x14ac:dyDescent="0.25">
      <c r="A659" s="2" t="s">
        <v>200</v>
      </c>
      <c r="B659" s="2">
        <f>IFERROR(INDEX(Sheet1!B$1:B$199,_xlfn.AGGREGATE(15,6,ROW(D$3:AR$776)/(Sheet1!D$3:AR$199&lt;&gt;""),ROW(657:657))),"")</f>
        <v>185</v>
      </c>
      <c r="C659" s="2" t="str">
        <f>IFERROR(INDEX(Sheet1!D$1:AR$199,_xlfn.AGGREGATE(15,6,ROW(D$3:AR$776)/(Sheet1!D$3:AR$199&lt;&gt;""),ROW(657:657)),COUNTIF(B$3:B659,B659)),"")</f>
        <v>штатная</v>
      </c>
    </row>
    <row r="660" spans="1:3" x14ac:dyDescent="0.25">
      <c r="A660" s="2" t="s">
        <v>200</v>
      </c>
      <c r="B660" s="2">
        <f>IFERROR(INDEX(Sheet1!B$1:B$199,_xlfn.AGGREGATE(15,6,ROW(D$3:AR$776)/(Sheet1!D$3:AR$199&lt;&gt;""),ROW(658:658))),"")</f>
        <v>187</v>
      </c>
      <c r="C660" s="2" t="str">
        <f>IFERROR(INDEX(Sheet1!D$1:AR$199,_xlfn.AGGREGATE(15,6,ROW(D$3:AR$776)/(Sheet1!D$3:AR$199&lt;&gt;""),ROW(658:658)),COUNTIF(B$3:B660,B660)),"")</f>
        <v xml:space="preserve">daewoo </v>
      </c>
    </row>
    <row r="661" spans="1:3" x14ac:dyDescent="0.25">
      <c r="A661" s="2" t="s">
        <v>200</v>
      </c>
      <c r="B661" s="2">
        <f>IFERROR(INDEX(Sheet1!B$1:B$199,_xlfn.AGGREGATE(15,6,ROW(D$3:AR$776)/(Sheet1!D$3:AR$199&lt;&gt;""),ROW(659:659))),"")</f>
        <v>187</v>
      </c>
      <c r="C661" s="2" t="str">
        <f>IFERROR(INDEX(Sheet1!D$1:AR$199,_xlfn.AGGREGATE(15,6,ROW(D$3:AR$776)/(Sheet1!D$3:AR$199&lt;&gt;""),ROW(659:659)),COUNTIF(B$3:B661,B661)),"")</f>
        <v>штатная</v>
      </c>
    </row>
    <row r="662" spans="1:3" x14ac:dyDescent="0.25">
      <c r="A662" s="2" t="s">
        <v>200</v>
      </c>
      <c r="B662" s="2">
        <f>IFERROR(INDEX(Sheet1!B$1:B$199,_xlfn.AGGREGATE(15,6,ROW(D$3:AR$776)/(Sheet1!D$3:AR$199&lt;&gt;""),ROW(660:660))),"")</f>
        <v>190</v>
      </c>
      <c r="C662" s="2">
        <f>IFERROR(INDEX(Sheet1!D$1:AR$199,_xlfn.AGGREGATE(15,6,ROW(D$3:AR$776)/(Sheet1!D$3:AR$199&lt;&gt;""),ROW(660:660)),COUNTIF(B$3:B662,B662)),"")</f>
        <v>2006</v>
      </c>
    </row>
    <row r="663" spans="1:3" x14ac:dyDescent="0.25">
      <c r="A663" s="2" t="s">
        <v>200</v>
      </c>
      <c r="B663" s="2">
        <f>IFERROR(INDEX(Sheet1!B$1:B$199,_xlfn.AGGREGATE(15,6,ROW(D$3:AR$776)/(Sheet1!D$3:AR$199&lt;&gt;""),ROW(661:661))),"")</f>
        <v>190</v>
      </c>
      <c r="C663" s="2">
        <f>IFERROR(INDEX(Sheet1!D$1:AR$199,_xlfn.AGGREGATE(15,6,ROW(D$3:AR$776)/(Sheet1!D$3:AR$199&lt;&gt;""),ROW(661:661)),COUNTIF(B$3:B663,B663)),"")</f>
        <v>2007</v>
      </c>
    </row>
    <row r="664" spans="1:3" x14ac:dyDescent="0.25">
      <c r="A664" s="2" t="s">
        <v>200</v>
      </c>
      <c r="B664" s="2">
        <f>IFERROR(INDEX(Sheet1!B$1:B$199,_xlfn.AGGREGATE(15,6,ROW(D$3:AR$776)/(Sheet1!D$3:AR$199&lt;&gt;""),ROW(662:662))),"")</f>
        <v>190</v>
      </c>
      <c r="C664" s="2">
        <f>IFERROR(INDEX(Sheet1!D$1:AR$199,_xlfn.AGGREGATE(15,6,ROW(D$3:AR$776)/(Sheet1!D$3:AR$199&lt;&gt;""),ROW(662:662)),COUNTIF(B$3:B664,B664)),"")</f>
        <v>2008</v>
      </c>
    </row>
    <row r="665" spans="1:3" x14ac:dyDescent="0.25">
      <c r="A665" s="2" t="s">
        <v>200</v>
      </c>
      <c r="B665" s="2">
        <f>IFERROR(INDEX(Sheet1!B$1:B$199,_xlfn.AGGREGATE(15,6,ROW(D$3:AR$776)/(Sheet1!D$3:AR$199&lt;&gt;""),ROW(663:663))),"")</f>
        <v>190</v>
      </c>
      <c r="C665" s="2" t="str">
        <f>IFERROR(INDEX(Sheet1!D$1:AR$199,_xlfn.AGGREGATE(15,6,ROW(D$3:AR$776)/(Sheet1!D$3:AR$199&lt;&gt;""),ROW(663:663)),COUNTIF(B$3:B665,B665)),"")</f>
        <v xml:space="preserve">chronograph </v>
      </c>
    </row>
    <row r="666" spans="1:3" x14ac:dyDescent="0.25">
      <c r="A666" s="2" t="s">
        <v>200</v>
      </c>
      <c r="B666" s="2">
        <f>IFERROR(INDEX(Sheet1!B$1:B$199,_xlfn.AGGREGATE(15,6,ROW(D$3:AR$776)/(Sheet1!D$3:AR$199&lt;&gt;""),ROW(664:664))),"")</f>
        <v>190</v>
      </c>
      <c r="C666" s="2" t="str">
        <f>IFERROR(INDEX(Sheet1!D$1:AR$199,_xlfn.AGGREGATE(15,6,ROW(D$3:AR$776)/(Sheet1!D$3:AR$199&lt;&gt;""),ROW(664:664)),COUNTIF(B$3:B666,B666)),"")</f>
        <v xml:space="preserve">daewoo </v>
      </c>
    </row>
    <row r="667" spans="1:3" x14ac:dyDescent="0.25">
      <c r="A667" s="2" t="s">
        <v>200</v>
      </c>
      <c r="B667" s="2">
        <f>IFERROR(INDEX(Sheet1!B$1:B$199,_xlfn.AGGREGATE(15,6,ROW(D$3:AR$776)/(Sheet1!D$3:AR$199&lt;&gt;""),ROW(665:665))),"")</f>
        <v>190</v>
      </c>
      <c r="C667" s="2" t="str">
        <f>IFERROR(INDEX(Sheet1!D$1:AR$199,_xlfn.AGGREGATE(15,6,ROW(D$3:AR$776)/(Sheet1!D$3:AR$199&lt;&gt;""),ROW(665:665)),COUNTIF(B$3:B667,B667)),"")</f>
        <v xml:space="preserve">nexia </v>
      </c>
    </row>
    <row r="668" spans="1:3" x14ac:dyDescent="0.25">
      <c r="A668" s="2" t="s">
        <v>200</v>
      </c>
      <c r="B668" s="2">
        <f>IFERROR(INDEX(Sheet1!B$1:B$199,_xlfn.AGGREGATE(15,6,ROW(D$3:AR$776)/(Sheet1!D$3:AR$199&lt;&gt;""),ROW(666:666))),"")</f>
        <v>190</v>
      </c>
      <c r="C668" s="2" t="str">
        <f>IFERROR(INDEX(Sheet1!D$1:AR$199,_xlfn.AGGREGATE(15,6,ROW(D$3:AR$776)/(Sheet1!D$3:AR$199&lt;&gt;""),ROW(666:666)),COUNTIF(B$3:B668,B668)),"")</f>
        <v xml:space="preserve">solar </v>
      </c>
    </row>
    <row r="669" spans="1:3" x14ac:dyDescent="0.25">
      <c r="A669" s="2" t="s">
        <v>200</v>
      </c>
      <c r="B669" s="2">
        <f>IFERROR(INDEX(Sheet1!B$1:B$199,_xlfn.AGGREGATE(15,6,ROW(D$3:AR$776)/(Sheet1!D$3:AR$199&lt;&gt;""),ROW(667:667))),"")</f>
        <v>190</v>
      </c>
      <c r="C669" s="2" t="str">
        <f>IFERROR(INDEX(Sheet1!D$1:AR$199,_xlfn.AGGREGATE(15,6,ROW(D$3:AR$776)/(Sheet1!D$3:AR$199&lt;&gt;""),ROW(667:667)),COUNTIF(B$3:B669,B669)),"")</f>
        <v xml:space="preserve">дэу </v>
      </c>
    </row>
    <row r="670" spans="1:3" x14ac:dyDescent="0.25">
      <c r="A670" s="2" t="s">
        <v>200</v>
      </c>
      <c r="B670" s="2">
        <f>IFERROR(INDEX(Sheet1!B$1:B$199,_xlfn.AGGREGATE(15,6,ROW(D$3:AR$776)/(Sheet1!D$3:AR$199&lt;&gt;""),ROW(668:668))),"")</f>
        <v>190</v>
      </c>
      <c r="C670" s="2" t="str">
        <f>IFERROR(INDEX(Sheet1!D$1:AR$199,_xlfn.AGGREGATE(15,6,ROW(D$3:AR$776)/(Sheet1!D$3:AR$199&lt;&gt;""),ROW(668:668)),COUNTIF(B$3:B670,B670)),"")</f>
        <v xml:space="preserve">нексия </v>
      </c>
    </row>
    <row r="671" spans="1:3" x14ac:dyDescent="0.25">
      <c r="A671" s="2" t="s">
        <v>200</v>
      </c>
      <c r="B671" s="2">
        <f>IFERROR(INDEX(Sheet1!B$1:B$199,_xlfn.AGGREGATE(15,6,ROW(D$3:AR$776)/(Sheet1!D$3:AR$199&lt;&gt;""),ROW(669:669))),"")</f>
        <v>190</v>
      </c>
      <c r="C671" s="2" t="str">
        <f>IFERROR(INDEX(Sheet1!D$1:AR$199,_xlfn.AGGREGATE(15,6,ROW(D$3:AR$776)/(Sheet1!D$3:AR$199&lt;&gt;""),ROW(669:669)),COUNTIF(B$3:B671,B671)),"")</f>
        <v xml:space="preserve">солар </v>
      </c>
    </row>
    <row r="672" spans="1:3" x14ac:dyDescent="0.25">
      <c r="A672" s="2" t="s">
        <v>200</v>
      </c>
      <c r="B672" s="2">
        <f>IFERROR(INDEX(Sheet1!B$1:B$199,_xlfn.AGGREGATE(15,6,ROW(D$3:AR$776)/(Sheet1!D$3:AR$199&lt;&gt;""),ROW(670:670))),"")</f>
        <v>190</v>
      </c>
      <c r="C672" s="2" t="str">
        <f>IFERROR(INDEX(Sheet1!D$1:AR$199,_xlfn.AGGREGATE(15,6,ROW(D$3:AR$776)/(Sheet1!D$3:AR$199&lt;&gt;""),ROW(670:670)),COUNTIF(B$3:B672,B672)),"")</f>
        <v>хронограф</v>
      </c>
    </row>
    <row r="673" spans="1:3" x14ac:dyDescent="0.25">
      <c r="A673" s="2" t="s">
        <v>200</v>
      </c>
      <c r="B673" s="2">
        <f>IFERROR(INDEX(Sheet1!B$1:B$199,_xlfn.AGGREGATE(15,6,ROW(D$3:AR$776)/(Sheet1!D$3:AR$199&lt;&gt;""),ROW(671:671))),"")</f>
        <v>191</v>
      </c>
      <c r="C673" s="2">
        <f>IFERROR(INDEX(Sheet1!D$1:AR$199,_xlfn.AGGREGATE(15,6,ROW(D$3:AR$776)/(Sheet1!D$3:AR$199&lt;&gt;""),ROW(671:671)),COUNTIF(B$3:B673,B673)),"")</f>
        <v>2006</v>
      </c>
    </row>
    <row r="674" spans="1:3" x14ac:dyDescent="0.25">
      <c r="A674" s="2" t="s">
        <v>200</v>
      </c>
      <c r="B674" s="2">
        <f>IFERROR(INDEX(Sheet1!B$1:B$199,_xlfn.AGGREGATE(15,6,ROW(D$3:AR$776)/(Sheet1!D$3:AR$199&lt;&gt;""),ROW(672:672))),"")</f>
        <v>191</v>
      </c>
      <c r="C674" s="2">
        <f>IFERROR(INDEX(Sheet1!D$1:AR$199,_xlfn.AGGREGATE(15,6,ROW(D$3:AR$776)/(Sheet1!D$3:AR$199&lt;&gt;""),ROW(672:672)),COUNTIF(B$3:B674,B674)),"")</f>
        <v>2007</v>
      </c>
    </row>
    <row r="675" spans="1:3" x14ac:dyDescent="0.25">
      <c r="A675" s="2" t="s">
        <v>200</v>
      </c>
      <c r="B675" s="2">
        <f>IFERROR(INDEX(Sheet1!B$1:B$199,_xlfn.AGGREGATE(15,6,ROW(D$3:AR$776)/(Sheet1!D$3:AR$199&lt;&gt;""),ROW(673:673))),"")</f>
        <v>191</v>
      </c>
      <c r="C675" s="2">
        <f>IFERROR(INDEX(Sheet1!D$1:AR$199,_xlfn.AGGREGATE(15,6,ROW(D$3:AR$776)/(Sheet1!D$3:AR$199&lt;&gt;""),ROW(673:673)),COUNTIF(B$3:B675,B675)),"")</f>
        <v>2008</v>
      </c>
    </row>
    <row r="676" spans="1:3" x14ac:dyDescent="0.25">
      <c r="A676" s="2" t="s">
        <v>200</v>
      </c>
      <c r="B676" s="2">
        <f>IFERROR(INDEX(Sheet1!B$1:B$199,_xlfn.AGGREGATE(15,6,ROW(D$3:AR$776)/(Sheet1!D$3:AR$199&lt;&gt;""),ROW(674:674))),"")</f>
        <v>191</v>
      </c>
      <c r="C676" s="2" t="str">
        <f>IFERROR(INDEX(Sheet1!D$1:AR$199,_xlfn.AGGREGATE(15,6,ROW(D$3:AR$776)/(Sheet1!D$3:AR$199&lt;&gt;""),ROW(674:674)),COUNTIF(B$3:B676,B676)),"")</f>
        <v xml:space="preserve">chronograph </v>
      </c>
    </row>
    <row r="677" spans="1:3" x14ac:dyDescent="0.25">
      <c r="A677" s="2" t="s">
        <v>200</v>
      </c>
      <c r="B677" s="2">
        <f>IFERROR(INDEX(Sheet1!B$1:B$199,_xlfn.AGGREGATE(15,6,ROW(D$3:AR$776)/(Sheet1!D$3:AR$199&lt;&gt;""),ROW(675:675))),"")</f>
        <v>191</v>
      </c>
      <c r="C677" s="2" t="str">
        <f>IFERROR(INDEX(Sheet1!D$1:AR$199,_xlfn.AGGREGATE(15,6,ROW(D$3:AR$776)/(Sheet1!D$3:AR$199&lt;&gt;""),ROW(675:675)),COUNTIF(B$3:B677,B677)),"")</f>
        <v xml:space="preserve">daewoo </v>
      </c>
    </row>
    <row r="678" spans="1:3" x14ac:dyDescent="0.25">
      <c r="A678" s="2" t="s">
        <v>200</v>
      </c>
      <c r="B678" s="2">
        <f>IFERROR(INDEX(Sheet1!B$1:B$199,_xlfn.AGGREGATE(15,6,ROW(D$3:AR$776)/(Sheet1!D$3:AR$199&lt;&gt;""),ROW(676:676))),"")</f>
        <v>191</v>
      </c>
      <c r="C678" s="2" t="str">
        <f>IFERROR(INDEX(Sheet1!D$1:AR$199,_xlfn.AGGREGATE(15,6,ROW(D$3:AR$776)/(Sheet1!D$3:AR$199&lt;&gt;""),ROW(676:676)),COUNTIF(B$3:B678,B678)),"")</f>
        <v xml:space="preserve">nexia </v>
      </c>
    </row>
    <row r="679" spans="1:3" x14ac:dyDescent="0.25">
      <c r="A679" s="2" t="s">
        <v>200</v>
      </c>
      <c r="B679" s="2">
        <f>IFERROR(INDEX(Sheet1!B$1:B$199,_xlfn.AGGREGATE(15,6,ROW(D$3:AR$776)/(Sheet1!D$3:AR$199&lt;&gt;""),ROW(677:677))),"")</f>
        <v>191</v>
      </c>
      <c r="C679" s="2" t="str">
        <f>IFERROR(INDEX(Sheet1!D$1:AR$199,_xlfn.AGGREGATE(15,6,ROW(D$3:AR$776)/(Sheet1!D$3:AR$199&lt;&gt;""),ROW(677:677)),COUNTIF(B$3:B679,B679)),"")</f>
        <v xml:space="preserve">solar </v>
      </c>
    </row>
    <row r="680" spans="1:3" x14ac:dyDescent="0.25">
      <c r="A680" s="2" t="s">
        <v>200</v>
      </c>
      <c r="B680" s="2">
        <f>IFERROR(INDEX(Sheet1!B$1:B$199,_xlfn.AGGREGATE(15,6,ROW(D$3:AR$776)/(Sheet1!D$3:AR$199&lt;&gt;""),ROW(678:678))),"")</f>
        <v>191</v>
      </c>
      <c r="C680" s="2" t="str">
        <f>IFERROR(INDEX(Sheet1!D$1:AR$199,_xlfn.AGGREGATE(15,6,ROW(D$3:AR$776)/(Sheet1!D$3:AR$199&lt;&gt;""),ROW(678:678)),COUNTIF(B$3:B680,B680)),"")</f>
        <v xml:space="preserve">дэу </v>
      </c>
    </row>
    <row r="681" spans="1:3" x14ac:dyDescent="0.25">
      <c r="A681" s="2" t="s">
        <v>200</v>
      </c>
      <c r="B681" s="2">
        <f>IFERROR(INDEX(Sheet1!B$1:B$199,_xlfn.AGGREGATE(15,6,ROW(D$3:AR$776)/(Sheet1!D$3:AR$199&lt;&gt;""),ROW(679:679))),"")</f>
        <v>191</v>
      </c>
      <c r="C681" s="2" t="str">
        <f>IFERROR(INDEX(Sheet1!D$1:AR$199,_xlfn.AGGREGATE(15,6,ROW(D$3:AR$776)/(Sheet1!D$3:AR$199&lt;&gt;""),ROW(679:679)),COUNTIF(B$3:B681,B681)),"")</f>
        <v xml:space="preserve">нексия </v>
      </c>
    </row>
    <row r="682" spans="1:3" x14ac:dyDescent="0.25">
      <c r="A682" s="2" t="s">
        <v>200</v>
      </c>
      <c r="B682" s="2">
        <f>IFERROR(INDEX(Sheet1!B$1:B$199,_xlfn.AGGREGATE(15,6,ROW(D$3:AR$776)/(Sheet1!D$3:AR$199&lt;&gt;""),ROW(680:680))),"")</f>
        <v>191</v>
      </c>
      <c r="C682" s="2" t="str">
        <f>IFERROR(INDEX(Sheet1!D$1:AR$199,_xlfn.AGGREGATE(15,6,ROW(D$3:AR$776)/(Sheet1!D$3:AR$199&lt;&gt;""),ROW(680:680)),COUNTIF(B$3:B682,B682)),"")</f>
        <v xml:space="preserve">солар </v>
      </c>
    </row>
    <row r="683" spans="1:3" x14ac:dyDescent="0.25">
      <c r="A683" s="2" t="s">
        <v>200</v>
      </c>
      <c r="B683" s="2">
        <f>IFERROR(INDEX(Sheet1!B$1:B$199,_xlfn.AGGREGATE(15,6,ROW(D$3:AR$776)/(Sheet1!D$3:AR$199&lt;&gt;""),ROW(681:681))),"")</f>
        <v>191</v>
      </c>
      <c r="C683" s="2" t="str">
        <f>IFERROR(INDEX(Sheet1!D$1:AR$199,_xlfn.AGGREGATE(15,6,ROW(D$3:AR$776)/(Sheet1!D$3:AR$199&lt;&gt;""),ROW(681:681)),COUNTIF(B$3:B683,B683)),"")</f>
        <v>хронограф</v>
      </c>
    </row>
    <row r="684" spans="1:3" x14ac:dyDescent="0.25">
      <c r="A684" s="2" t="s">
        <v>200</v>
      </c>
      <c r="B684" s="2">
        <f>IFERROR(INDEX(Sheet1!B$1:B$199,_xlfn.AGGREGATE(15,6,ROW(D$3:AR$776)/(Sheet1!D$3:AR$199&lt;&gt;""),ROW(682:682))),"")</f>
        <v>192</v>
      </c>
      <c r="C684" s="2">
        <f>IFERROR(INDEX(Sheet1!D$1:AR$199,_xlfn.AGGREGATE(15,6,ROW(D$3:AR$776)/(Sheet1!D$3:AR$199&lt;&gt;""),ROW(682:682)),COUNTIF(B$3:B684,B684)),"")</f>
        <v>1984</v>
      </c>
    </row>
    <row r="685" spans="1:3" x14ac:dyDescent="0.25">
      <c r="A685" s="2" t="s">
        <v>200</v>
      </c>
      <c r="B685" s="2">
        <f>IFERROR(INDEX(Sheet1!B$1:B$199,_xlfn.AGGREGATE(15,6,ROW(D$3:AR$776)/(Sheet1!D$3:AR$199&lt;&gt;""),ROW(683:683))),"")</f>
        <v>192</v>
      </c>
      <c r="C685" s="2">
        <f>IFERROR(INDEX(Sheet1!D$1:AR$199,_xlfn.AGGREGATE(15,6,ROW(D$3:AR$776)/(Sheet1!D$3:AR$199&lt;&gt;""),ROW(683:683)),COUNTIF(B$3:B685,B685)),"")</f>
        <v>1985</v>
      </c>
    </row>
    <row r="686" spans="1:3" x14ac:dyDescent="0.25">
      <c r="A686" s="2" t="s">
        <v>200</v>
      </c>
      <c r="B686" s="2">
        <f>IFERROR(INDEX(Sheet1!B$1:B$199,_xlfn.AGGREGATE(15,6,ROW(D$3:AR$776)/(Sheet1!D$3:AR$199&lt;&gt;""),ROW(684:684))),"")</f>
        <v>192</v>
      </c>
      <c r="C686" s="2">
        <f>IFERROR(INDEX(Sheet1!D$1:AR$199,_xlfn.AGGREGATE(15,6,ROW(D$3:AR$776)/(Sheet1!D$3:AR$199&lt;&gt;""),ROW(684:684)),COUNTIF(B$3:B686,B686)),"")</f>
        <v>1986</v>
      </c>
    </row>
    <row r="687" spans="1:3" x14ac:dyDescent="0.25">
      <c r="A687" s="2" t="s">
        <v>200</v>
      </c>
      <c r="B687" s="2">
        <f>IFERROR(INDEX(Sheet1!B$1:B$199,_xlfn.AGGREGATE(15,6,ROW(D$3:AR$776)/(Sheet1!D$3:AR$199&lt;&gt;""),ROW(685:685))),"")</f>
        <v>192</v>
      </c>
      <c r="C687" s="2">
        <f>IFERROR(INDEX(Sheet1!D$1:AR$199,_xlfn.AGGREGATE(15,6,ROW(D$3:AR$776)/(Sheet1!D$3:AR$199&lt;&gt;""),ROW(685:685)),COUNTIF(B$3:B687,B687)),"")</f>
        <v>1987</v>
      </c>
    </row>
    <row r="688" spans="1:3" x14ac:dyDescent="0.25">
      <c r="A688" s="2" t="s">
        <v>200</v>
      </c>
      <c r="B688" s="2">
        <f>IFERROR(INDEX(Sheet1!B$1:B$199,_xlfn.AGGREGATE(15,6,ROW(D$3:AR$776)/(Sheet1!D$3:AR$199&lt;&gt;""),ROW(686:686))),"")</f>
        <v>192</v>
      </c>
      <c r="C688" s="2">
        <f>IFERROR(INDEX(Sheet1!D$1:AR$199,_xlfn.AGGREGATE(15,6,ROW(D$3:AR$776)/(Sheet1!D$3:AR$199&lt;&gt;""),ROW(686:686)),COUNTIF(B$3:B688,B688)),"")</f>
        <v>1988</v>
      </c>
    </row>
    <row r="689" spans="1:3" x14ac:dyDescent="0.25">
      <c r="A689" s="2" t="s">
        <v>200</v>
      </c>
      <c r="B689" s="2">
        <f>IFERROR(INDEX(Sheet1!B$1:B$199,_xlfn.AGGREGATE(15,6,ROW(D$3:AR$776)/(Sheet1!D$3:AR$199&lt;&gt;""),ROW(687:687))),"")</f>
        <v>192</v>
      </c>
      <c r="C689" s="2">
        <f>IFERROR(INDEX(Sheet1!D$1:AR$199,_xlfn.AGGREGATE(15,6,ROW(D$3:AR$776)/(Sheet1!D$3:AR$199&lt;&gt;""),ROW(687:687)),COUNTIF(B$3:B689,B689)),"")</f>
        <v>1989</v>
      </c>
    </row>
    <row r="690" spans="1:3" x14ac:dyDescent="0.25">
      <c r="A690" s="2" t="s">
        <v>200</v>
      </c>
      <c r="B690" s="2">
        <f>IFERROR(INDEX(Sheet1!B$1:B$199,_xlfn.AGGREGATE(15,6,ROW(D$3:AR$776)/(Sheet1!D$3:AR$199&lt;&gt;""),ROW(688:688))),"")</f>
        <v>192</v>
      </c>
      <c r="C690" s="2">
        <f>IFERROR(INDEX(Sheet1!D$1:AR$199,_xlfn.AGGREGATE(15,6,ROW(D$3:AR$776)/(Sheet1!D$3:AR$199&lt;&gt;""),ROW(688:688)),COUNTIF(B$3:B690,B690)),"")</f>
        <v>1990</v>
      </c>
    </row>
    <row r="691" spans="1:3" x14ac:dyDescent="0.25">
      <c r="A691" s="2" t="s">
        <v>200</v>
      </c>
      <c r="B691" s="2">
        <f>IFERROR(INDEX(Sheet1!B$1:B$199,_xlfn.AGGREGATE(15,6,ROW(D$3:AR$776)/(Sheet1!D$3:AR$199&lt;&gt;""),ROW(689:689))),"")</f>
        <v>192</v>
      </c>
      <c r="C691" s="2">
        <f>IFERROR(INDEX(Sheet1!D$1:AR$199,_xlfn.AGGREGATE(15,6,ROW(D$3:AR$776)/(Sheet1!D$3:AR$199&lt;&gt;""),ROW(689:689)),COUNTIF(B$3:B691,B691)),"")</f>
        <v>1991</v>
      </c>
    </row>
    <row r="692" spans="1:3" x14ac:dyDescent="0.25">
      <c r="A692" s="2" t="s">
        <v>200</v>
      </c>
      <c r="B692" s="2">
        <f>IFERROR(INDEX(Sheet1!B$1:B$199,_xlfn.AGGREGATE(15,6,ROW(D$3:AR$776)/(Sheet1!D$3:AR$199&lt;&gt;""),ROW(690:690))),"")</f>
        <v>192</v>
      </c>
      <c r="C692" s="2">
        <f>IFERROR(INDEX(Sheet1!D$1:AR$199,_xlfn.AGGREGATE(15,6,ROW(D$3:AR$776)/(Sheet1!D$3:AR$199&lt;&gt;""),ROW(690:690)),COUNTIF(B$3:B692,B692)),"")</f>
        <v>1992</v>
      </c>
    </row>
    <row r="693" spans="1:3" x14ac:dyDescent="0.25">
      <c r="A693" s="2" t="s">
        <v>200</v>
      </c>
      <c r="B693" s="2">
        <f>IFERROR(INDEX(Sheet1!B$1:B$199,_xlfn.AGGREGATE(15,6,ROW(D$3:AR$776)/(Sheet1!D$3:AR$199&lt;&gt;""),ROW(691:691))),"")</f>
        <v>192</v>
      </c>
      <c r="C693" s="2">
        <f>IFERROR(INDEX(Sheet1!D$1:AR$199,_xlfn.AGGREGATE(15,6,ROW(D$3:AR$776)/(Sheet1!D$3:AR$199&lt;&gt;""),ROW(691:691)),COUNTIF(B$3:B693,B693)),"")</f>
        <v>1993</v>
      </c>
    </row>
    <row r="694" spans="1:3" x14ac:dyDescent="0.25">
      <c r="A694" s="2" t="s">
        <v>200</v>
      </c>
      <c r="B694" s="2">
        <f>IFERROR(INDEX(Sheet1!B$1:B$199,_xlfn.AGGREGATE(15,6,ROW(D$3:AR$776)/(Sheet1!D$3:AR$199&lt;&gt;""),ROW(692:692))),"")</f>
        <v>192</v>
      </c>
      <c r="C694" s="2">
        <f>IFERROR(INDEX(Sheet1!D$1:AR$199,_xlfn.AGGREGATE(15,6,ROW(D$3:AR$776)/(Sheet1!D$3:AR$199&lt;&gt;""),ROW(692:692)),COUNTIF(B$3:B694,B694)),"")</f>
        <v>1994</v>
      </c>
    </row>
    <row r="695" spans="1:3" x14ac:dyDescent="0.25">
      <c r="A695" s="2" t="s">
        <v>200</v>
      </c>
      <c r="B695" s="2">
        <f>IFERROR(INDEX(Sheet1!B$1:B$199,_xlfn.AGGREGATE(15,6,ROW(D$3:AR$776)/(Sheet1!D$3:AR$199&lt;&gt;""),ROW(693:693))),"")</f>
        <v>192</v>
      </c>
      <c r="C695" s="2">
        <f>IFERROR(INDEX(Sheet1!D$1:AR$199,_xlfn.AGGREGATE(15,6,ROW(D$3:AR$776)/(Sheet1!D$3:AR$199&lt;&gt;""),ROW(693:693)),COUNTIF(B$3:B695,B695)),"")</f>
        <v>1995</v>
      </c>
    </row>
    <row r="696" spans="1:3" x14ac:dyDescent="0.25">
      <c r="A696" s="2" t="s">
        <v>200</v>
      </c>
      <c r="B696" s="2">
        <f>IFERROR(INDEX(Sheet1!B$1:B$199,_xlfn.AGGREGATE(15,6,ROW(D$3:AR$776)/(Sheet1!D$3:AR$199&lt;&gt;""),ROW(694:694))),"")</f>
        <v>192</v>
      </c>
      <c r="C696" s="2">
        <f>IFERROR(INDEX(Sheet1!D$1:AR$199,_xlfn.AGGREGATE(15,6,ROW(D$3:AR$776)/(Sheet1!D$3:AR$199&lt;&gt;""),ROW(694:694)),COUNTIF(B$3:B696,B696)),"")</f>
        <v>1996</v>
      </c>
    </row>
    <row r="697" spans="1:3" x14ac:dyDescent="0.25">
      <c r="A697" s="2" t="s">
        <v>200</v>
      </c>
      <c r="B697" s="2">
        <f>IFERROR(INDEX(Sheet1!B$1:B$199,_xlfn.AGGREGATE(15,6,ROW(D$3:AR$776)/(Sheet1!D$3:AR$199&lt;&gt;""),ROW(695:695))),"")</f>
        <v>192</v>
      </c>
      <c r="C697" s="2">
        <f>IFERROR(INDEX(Sheet1!D$1:AR$199,_xlfn.AGGREGATE(15,6,ROW(D$3:AR$776)/(Sheet1!D$3:AR$199&lt;&gt;""),ROW(695:695)),COUNTIF(B$3:B697,B697)),"")</f>
        <v>1997</v>
      </c>
    </row>
    <row r="698" spans="1:3" x14ac:dyDescent="0.25">
      <c r="A698" s="2" t="s">
        <v>200</v>
      </c>
      <c r="B698" s="2">
        <f>IFERROR(INDEX(Sheet1!B$1:B$199,_xlfn.AGGREGATE(15,6,ROW(D$3:AR$776)/(Sheet1!D$3:AR$199&lt;&gt;""),ROW(696:696))),"")</f>
        <v>192</v>
      </c>
      <c r="C698" s="2">
        <f>IFERROR(INDEX(Sheet1!D$1:AR$199,_xlfn.AGGREGATE(15,6,ROW(D$3:AR$776)/(Sheet1!D$3:AR$199&lt;&gt;""),ROW(696:696)),COUNTIF(B$3:B698,B698)),"")</f>
        <v>1998</v>
      </c>
    </row>
    <row r="699" spans="1:3" x14ac:dyDescent="0.25">
      <c r="A699" s="2" t="s">
        <v>200</v>
      </c>
      <c r="B699" s="2">
        <f>IFERROR(INDEX(Sheet1!B$1:B$199,_xlfn.AGGREGATE(15,6,ROW(D$3:AR$776)/(Sheet1!D$3:AR$199&lt;&gt;""),ROW(697:697))),"")</f>
        <v>192</v>
      </c>
      <c r="C699" s="2">
        <f>IFERROR(INDEX(Sheet1!D$1:AR$199,_xlfn.AGGREGATE(15,6,ROW(D$3:AR$776)/(Sheet1!D$3:AR$199&lt;&gt;""),ROW(697:697)),COUNTIF(B$3:B699,B699)),"")</f>
        <v>1999</v>
      </c>
    </row>
    <row r="700" spans="1:3" x14ac:dyDescent="0.25">
      <c r="A700" s="2" t="s">
        <v>200</v>
      </c>
      <c r="B700" s="2">
        <f>IFERROR(INDEX(Sheet1!B$1:B$199,_xlfn.AGGREGATE(15,6,ROW(D$3:AR$776)/(Sheet1!D$3:AR$199&lt;&gt;""),ROW(698:698))),"")</f>
        <v>192</v>
      </c>
      <c r="C700" s="2">
        <f>IFERROR(INDEX(Sheet1!D$1:AR$199,_xlfn.AGGREGATE(15,6,ROW(D$3:AR$776)/(Sheet1!D$3:AR$199&lt;&gt;""),ROW(698:698)),COUNTIF(B$3:B700,B700)),"")</f>
        <v>2000</v>
      </c>
    </row>
    <row r="701" spans="1:3" x14ac:dyDescent="0.25">
      <c r="A701" s="2" t="s">
        <v>200</v>
      </c>
      <c r="B701" s="2">
        <f>IFERROR(INDEX(Sheet1!B$1:B$199,_xlfn.AGGREGATE(15,6,ROW(D$3:AR$776)/(Sheet1!D$3:AR$199&lt;&gt;""),ROW(699:699))),"")</f>
        <v>192</v>
      </c>
      <c r="C701" s="2">
        <f>IFERROR(INDEX(Sheet1!D$1:AR$199,_xlfn.AGGREGATE(15,6,ROW(D$3:AR$776)/(Sheet1!D$3:AR$199&lt;&gt;""),ROW(699:699)),COUNTIF(B$3:B701,B701)),"")</f>
        <v>2001</v>
      </c>
    </row>
    <row r="702" spans="1:3" x14ac:dyDescent="0.25">
      <c r="A702" s="2" t="s">
        <v>200</v>
      </c>
      <c r="B702" s="2">
        <f>IFERROR(INDEX(Sheet1!B$1:B$199,_xlfn.AGGREGATE(15,6,ROW(D$3:AR$776)/(Sheet1!D$3:AR$199&lt;&gt;""),ROW(700:700))),"")</f>
        <v>192</v>
      </c>
      <c r="C702" s="2">
        <f>IFERROR(INDEX(Sheet1!D$1:AR$199,_xlfn.AGGREGATE(15,6,ROW(D$3:AR$776)/(Sheet1!D$3:AR$199&lt;&gt;""),ROW(700:700)),COUNTIF(B$3:B702,B702)),"")</f>
        <v>2002</v>
      </c>
    </row>
    <row r="703" spans="1:3" x14ac:dyDescent="0.25">
      <c r="A703" s="2" t="s">
        <v>200</v>
      </c>
      <c r="B703" s="2">
        <f>IFERROR(INDEX(Sheet1!B$1:B$199,_xlfn.AGGREGATE(15,6,ROW(D$3:AR$776)/(Sheet1!D$3:AR$199&lt;&gt;""),ROW(701:701))),"")</f>
        <v>192</v>
      </c>
      <c r="C703" s="2">
        <f>IFERROR(INDEX(Sheet1!D$1:AR$199,_xlfn.AGGREGATE(15,6,ROW(D$3:AR$776)/(Sheet1!D$3:AR$199&lt;&gt;""),ROW(701:701)),COUNTIF(B$3:B703,B703)),"")</f>
        <v>2003</v>
      </c>
    </row>
    <row r="704" spans="1:3" x14ac:dyDescent="0.25">
      <c r="A704" s="2" t="s">
        <v>200</v>
      </c>
      <c r="B704" s="2">
        <f>IFERROR(INDEX(Sheet1!B$1:B$199,_xlfn.AGGREGATE(15,6,ROW(D$3:AR$776)/(Sheet1!D$3:AR$199&lt;&gt;""),ROW(702:702))),"")</f>
        <v>192</v>
      </c>
      <c r="C704" s="2">
        <f>IFERROR(INDEX(Sheet1!D$1:AR$199,_xlfn.AGGREGATE(15,6,ROW(D$3:AR$776)/(Sheet1!D$3:AR$199&lt;&gt;""),ROW(702:702)),COUNTIF(B$3:B704,B704)),"")</f>
        <v>2004</v>
      </c>
    </row>
    <row r="705" spans="1:3" x14ac:dyDescent="0.25">
      <c r="A705" s="2" t="s">
        <v>200</v>
      </c>
      <c r="B705" s="2">
        <f>IFERROR(INDEX(Sheet1!B$1:B$199,_xlfn.AGGREGATE(15,6,ROW(D$3:AR$776)/(Sheet1!D$3:AR$199&lt;&gt;""),ROW(703:703))),"")</f>
        <v>192</v>
      </c>
      <c r="C705" s="2">
        <f>IFERROR(INDEX(Sheet1!D$1:AR$199,_xlfn.AGGREGATE(15,6,ROW(D$3:AR$776)/(Sheet1!D$3:AR$199&lt;&gt;""),ROW(703:703)),COUNTIF(B$3:B705,B705)),"")</f>
        <v>2005</v>
      </c>
    </row>
    <row r="706" spans="1:3" x14ac:dyDescent="0.25">
      <c r="A706" s="2" t="s">
        <v>200</v>
      </c>
      <c r="B706" s="2">
        <f>IFERROR(INDEX(Sheet1!B$1:B$199,_xlfn.AGGREGATE(15,6,ROW(D$3:AR$776)/(Sheet1!D$3:AR$199&lt;&gt;""),ROW(704:704))),"")</f>
        <v>192</v>
      </c>
      <c r="C706" s="2">
        <f>IFERROR(INDEX(Sheet1!D$1:AR$199,_xlfn.AGGREGATE(15,6,ROW(D$3:AR$776)/(Sheet1!D$3:AR$199&lt;&gt;""),ROW(704:704)),COUNTIF(B$3:B706,B706)),"")</f>
        <v>2006</v>
      </c>
    </row>
    <row r="707" spans="1:3" x14ac:dyDescent="0.25">
      <c r="A707" s="2" t="s">
        <v>200</v>
      </c>
      <c r="B707" s="2">
        <f>IFERROR(INDEX(Sheet1!B$1:B$199,_xlfn.AGGREGATE(15,6,ROW(D$3:AR$776)/(Sheet1!D$3:AR$199&lt;&gt;""),ROW(705:705))),"")</f>
        <v>193</v>
      </c>
      <c r="C707" s="2" t="str">
        <f>IFERROR(INDEX(Sheet1!D$1:AR$199,_xlfn.AGGREGATE(15,6,ROW(D$3:AR$776)/(Sheet1!D$3:AR$199&lt;&gt;""),ROW(705:705)),COUNTIF(B$3:B707,B707)),"")</f>
        <v xml:space="preserve">штатная </v>
      </c>
    </row>
    <row r="708" spans="1:3" x14ac:dyDescent="0.25">
      <c r="A708" s="2" t="s">
        <v>200</v>
      </c>
      <c r="B708" s="2">
        <f>IFERROR(INDEX(Sheet1!B$1:B$199,_xlfn.AGGREGATE(15,6,ROW(D$3:AR$776)/(Sheet1!D$3:AR$199&lt;&gt;""),ROW(706:706))),"")</f>
        <v>193</v>
      </c>
      <c r="C708" s="2">
        <f>IFERROR(INDEX(Sheet1!D$1:AR$199,_xlfn.AGGREGATE(15,6,ROW(D$3:AR$776)/(Sheet1!D$3:AR$199&lt;&gt;""),ROW(706:706)),COUNTIF(B$3:B708,B708)),"")</f>
        <v>1984</v>
      </c>
    </row>
    <row r="709" spans="1:3" x14ac:dyDescent="0.25">
      <c r="A709" s="2" t="s">
        <v>200</v>
      </c>
      <c r="B709" s="2">
        <f>IFERROR(INDEX(Sheet1!B$1:B$199,_xlfn.AGGREGATE(15,6,ROW(D$3:AR$776)/(Sheet1!D$3:AR$199&lt;&gt;""),ROW(707:707))),"")</f>
        <v>193</v>
      </c>
      <c r="C709" s="2">
        <f>IFERROR(INDEX(Sheet1!D$1:AR$199,_xlfn.AGGREGATE(15,6,ROW(D$3:AR$776)/(Sheet1!D$3:AR$199&lt;&gt;""),ROW(707:707)),COUNTIF(B$3:B709,B709)),"")</f>
        <v>1985</v>
      </c>
    </row>
    <row r="710" spans="1:3" x14ac:dyDescent="0.25">
      <c r="A710" s="2" t="s">
        <v>200</v>
      </c>
      <c r="B710" s="2">
        <f>IFERROR(INDEX(Sheet1!B$1:B$199,_xlfn.AGGREGATE(15,6,ROW(D$3:AR$776)/(Sheet1!D$3:AR$199&lt;&gt;""),ROW(708:708))),"")</f>
        <v>193</v>
      </c>
      <c r="C710" s="2">
        <f>IFERROR(INDEX(Sheet1!D$1:AR$199,_xlfn.AGGREGATE(15,6,ROW(D$3:AR$776)/(Sheet1!D$3:AR$199&lt;&gt;""),ROW(708:708)),COUNTIF(B$3:B710,B710)),"")</f>
        <v>1986</v>
      </c>
    </row>
    <row r="711" spans="1:3" x14ac:dyDescent="0.25">
      <c r="A711" s="2" t="s">
        <v>200</v>
      </c>
      <c r="B711" s="2">
        <f>IFERROR(INDEX(Sheet1!B$1:B$199,_xlfn.AGGREGATE(15,6,ROW(D$3:AR$776)/(Sheet1!D$3:AR$199&lt;&gt;""),ROW(709:709))),"")</f>
        <v>193</v>
      </c>
      <c r="C711" s="2">
        <f>IFERROR(INDEX(Sheet1!D$1:AR$199,_xlfn.AGGREGATE(15,6,ROW(D$3:AR$776)/(Sheet1!D$3:AR$199&lt;&gt;""),ROW(709:709)),COUNTIF(B$3:B711,B711)),"")</f>
        <v>1987</v>
      </c>
    </row>
    <row r="712" spans="1:3" x14ac:dyDescent="0.25">
      <c r="A712" s="2" t="s">
        <v>200</v>
      </c>
      <c r="B712" s="2">
        <f>IFERROR(INDEX(Sheet1!B$1:B$199,_xlfn.AGGREGATE(15,6,ROW(D$3:AR$776)/(Sheet1!D$3:AR$199&lt;&gt;""),ROW(710:710))),"")</f>
        <v>193</v>
      </c>
      <c r="C712" s="2">
        <f>IFERROR(INDEX(Sheet1!D$1:AR$199,_xlfn.AGGREGATE(15,6,ROW(D$3:AR$776)/(Sheet1!D$3:AR$199&lt;&gt;""),ROW(710:710)),COUNTIF(B$3:B712,B712)),"")</f>
        <v>1988</v>
      </c>
    </row>
    <row r="713" spans="1:3" x14ac:dyDescent="0.25">
      <c r="A713" s="2" t="s">
        <v>200</v>
      </c>
      <c r="B713" s="2">
        <f>IFERROR(INDEX(Sheet1!B$1:B$199,_xlfn.AGGREGATE(15,6,ROW(D$3:AR$776)/(Sheet1!D$3:AR$199&lt;&gt;""),ROW(711:711))),"")</f>
        <v>193</v>
      </c>
      <c r="C713" s="2">
        <f>IFERROR(INDEX(Sheet1!D$1:AR$199,_xlfn.AGGREGATE(15,6,ROW(D$3:AR$776)/(Sheet1!D$3:AR$199&lt;&gt;""),ROW(711:711)),COUNTIF(B$3:B713,B713)),"")</f>
        <v>1989</v>
      </c>
    </row>
    <row r="714" spans="1:3" x14ac:dyDescent="0.25">
      <c r="A714" s="2" t="s">
        <v>200</v>
      </c>
      <c r="B714" s="2">
        <f>IFERROR(INDEX(Sheet1!B$1:B$199,_xlfn.AGGREGATE(15,6,ROW(D$3:AR$776)/(Sheet1!D$3:AR$199&lt;&gt;""),ROW(712:712))),"")</f>
        <v>193</v>
      </c>
      <c r="C714" s="2">
        <f>IFERROR(INDEX(Sheet1!D$1:AR$199,_xlfn.AGGREGATE(15,6,ROW(D$3:AR$776)/(Sheet1!D$3:AR$199&lt;&gt;""),ROW(712:712)),COUNTIF(B$3:B714,B714)),"")</f>
        <v>1990</v>
      </c>
    </row>
    <row r="715" spans="1:3" x14ac:dyDescent="0.25">
      <c r="A715" s="2" t="s">
        <v>200</v>
      </c>
      <c r="B715" s="2">
        <f>IFERROR(INDEX(Sheet1!B$1:B$199,_xlfn.AGGREGATE(15,6,ROW(D$3:AR$776)/(Sheet1!D$3:AR$199&lt;&gt;""),ROW(713:713))),"")</f>
        <v>193</v>
      </c>
      <c r="C715" s="2">
        <f>IFERROR(INDEX(Sheet1!D$1:AR$199,_xlfn.AGGREGATE(15,6,ROW(D$3:AR$776)/(Sheet1!D$3:AR$199&lt;&gt;""),ROW(713:713)),COUNTIF(B$3:B715,B715)),"")</f>
        <v>1991</v>
      </c>
    </row>
    <row r="716" spans="1:3" x14ac:dyDescent="0.25">
      <c r="A716" s="2" t="s">
        <v>200</v>
      </c>
      <c r="B716" s="2">
        <f>IFERROR(INDEX(Sheet1!B$1:B$199,_xlfn.AGGREGATE(15,6,ROW(D$3:AR$776)/(Sheet1!D$3:AR$199&lt;&gt;""),ROW(714:714))),"")</f>
        <v>193</v>
      </c>
      <c r="C716" s="2">
        <f>IFERROR(INDEX(Sheet1!D$1:AR$199,_xlfn.AGGREGATE(15,6,ROW(D$3:AR$776)/(Sheet1!D$3:AR$199&lt;&gt;""),ROW(714:714)),COUNTIF(B$3:B716,B716)),"")</f>
        <v>1992</v>
      </c>
    </row>
    <row r="717" spans="1:3" x14ac:dyDescent="0.25">
      <c r="A717" s="2" t="s">
        <v>200</v>
      </c>
      <c r="B717" s="2">
        <f>IFERROR(INDEX(Sheet1!B$1:B$199,_xlfn.AGGREGATE(15,6,ROW(D$3:AR$776)/(Sheet1!D$3:AR$199&lt;&gt;""),ROW(715:715))),"")</f>
        <v>193</v>
      </c>
      <c r="C717" s="2">
        <f>IFERROR(INDEX(Sheet1!D$1:AR$199,_xlfn.AGGREGATE(15,6,ROW(D$3:AR$776)/(Sheet1!D$3:AR$199&lt;&gt;""),ROW(715:715)),COUNTIF(B$3:B717,B717)),"")</f>
        <v>1993</v>
      </c>
    </row>
    <row r="718" spans="1:3" x14ac:dyDescent="0.25">
      <c r="A718" s="2" t="s">
        <v>200</v>
      </c>
      <c r="B718" s="2">
        <f>IFERROR(INDEX(Sheet1!B$1:B$199,_xlfn.AGGREGATE(15,6,ROW(D$3:AR$776)/(Sheet1!D$3:AR$199&lt;&gt;""),ROW(716:716))),"")</f>
        <v>193</v>
      </c>
      <c r="C718" s="2">
        <f>IFERROR(INDEX(Sheet1!D$1:AR$199,_xlfn.AGGREGATE(15,6,ROW(D$3:AR$776)/(Sheet1!D$3:AR$199&lt;&gt;""),ROW(716:716)),COUNTIF(B$3:B718,B718)),"")</f>
        <v>1994</v>
      </c>
    </row>
    <row r="719" spans="1:3" x14ac:dyDescent="0.25">
      <c r="A719" s="2" t="s">
        <v>200</v>
      </c>
      <c r="B719" s="2">
        <f>IFERROR(INDEX(Sheet1!B$1:B$199,_xlfn.AGGREGATE(15,6,ROW(D$3:AR$776)/(Sheet1!D$3:AR$199&lt;&gt;""),ROW(717:717))),"")</f>
        <v>193</v>
      </c>
      <c r="C719" s="2">
        <f>IFERROR(INDEX(Sheet1!D$1:AR$199,_xlfn.AGGREGATE(15,6,ROW(D$3:AR$776)/(Sheet1!D$3:AR$199&lt;&gt;""),ROW(717:717)),COUNTIF(B$3:B719,B719)),"")</f>
        <v>1995</v>
      </c>
    </row>
    <row r="720" spans="1:3" x14ac:dyDescent="0.25">
      <c r="A720" s="2" t="s">
        <v>200</v>
      </c>
      <c r="B720" s="2">
        <f>IFERROR(INDEX(Sheet1!B$1:B$199,_xlfn.AGGREGATE(15,6,ROW(D$3:AR$776)/(Sheet1!D$3:AR$199&lt;&gt;""),ROW(718:718))),"")</f>
        <v>193</v>
      </c>
      <c r="C720" s="2">
        <f>IFERROR(INDEX(Sheet1!D$1:AR$199,_xlfn.AGGREGATE(15,6,ROW(D$3:AR$776)/(Sheet1!D$3:AR$199&lt;&gt;""),ROW(718:718)),COUNTIF(B$3:B720,B720)),"")</f>
        <v>1996</v>
      </c>
    </row>
    <row r="721" spans="1:3" x14ac:dyDescent="0.25">
      <c r="A721" s="2" t="s">
        <v>200</v>
      </c>
      <c r="B721" s="2">
        <f>IFERROR(INDEX(Sheet1!B$1:B$199,_xlfn.AGGREGATE(15,6,ROW(D$3:AR$776)/(Sheet1!D$3:AR$199&lt;&gt;""),ROW(719:719))),"")</f>
        <v>193</v>
      </c>
      <c r="C721" s="2">
        <f>IFERROR(INDEX(Sheet1!D$1:AR$199,_xlfn.AGGREGATE(15,6,ROW(D$3:AR$776)/(Sheet1!D$3:AR$199&lt;&gt;""),ROW(719:719)),COUNTIF(B$3:B721,B721)),"")</f>
        <v>1997</v>
      </c>
    </row>
    <row r="722" spans="1:3" x14ac:dyDescent="0.25">
      <c r="A722" s="2" t="s">
        <v>200</v>
      </c>
      <c r="B722" s="2">
        <f>IFERROR(INDEX(Sheet1!B$1:B$199,_xlfn.AGGREGATE(15,6,ROW(D$3:AR$776)/(Sheet1!D$3:AR$199&lt;&gt;""),ROW(720:720))),"")</f>
        <v>193</v>
      </c>
      <c r="C722" s="2">
        <f>IFERROR(INDEX(Sheet1!D$1:AR$199,_xlfn.AGGREGATE(15,6,ROW(D$3:AR$776)/(Sheet1!D$3:AR$199&lt;&gt;""),ROW(720:720)),COUNTIF(B$3:B722,B722)),"")</f>
        <v>1998</v>
      </c>
    </row>
    <row r="723" spans="1:3" x14ac:dyDescent="0.25">
      <c r="A723" s="2" t="s">
        <v>200</v>
      </c>
      <c r="B723" s="2">
        <f>IFERROR(INDEX(Sheet1!B$1:B$199,_xlfn.AGGREGATE(15,6,ROW(D$3:AR$776)/(Sheet1!D$3:AR$199&lt;&gt;""),ROW(721:721))),"")</f>
        <v>193</v>
      </c>
      <c r="C723" s="2">
        <f>IFERROR(INDEX(Sheet1!D$1:AR$199,_xlfn.AGGREGATE(15,6,ROW(D$3:AR$776)/(Sheet1!D$3:AR$199&lt;&gt;""),ROW(721:721)),COUNTIF(B$3:B723,B723)),"")</f>
        <v>1999</v>
      </c>
    </row>
    <row r="724" spans="1:3" x14ac:dyDescent="0.25">
      <c r="A724" s="2" t="s">
        <v>200</v>
      </c>
      <c r="B724" s="2">
        <f>IFERROR(INDEX(Sheet1!B$1:B$199,_xlfn.AGGREGATE(15,6,ROW(D$3:AR$776)/(Sheet1!D$3:AR$199&lt;&gt;""),ROW(722:722))),"")</f>
        <v>193</v>
      </c>
      <c r="C724" s="2">
        <f>IFERROR(INDEX(Sheet1!D$1:AR$199,_xlfn.AGGREGATE(15,6,ROW(D$3:AR$776)/(Sheet1!D$3:AR$199&lt;&gt;""),ROW(722:722)),COUNTIF(B$3:B724,B724)),"")</f>
        <v>2000</v>
      </c>
    </row>
    <row r="725" spans="1:3" x14ac:dyDescent="0.25">
      <c r="A725" s="2" t="s">
        <v>200</v>
      </c>
      <c r="B725" s="2">
        <f>IFERROR(INDEX(Sheet1!B$1:B$199,_xlfn.AGGREGATE(15,6,ROW(D$3:AR$776)/(Sheet1!D$3:AR$199&lt;&gt;""),ROW(723:723))),"")</f>
        <v>193</v>
      </c>
      <c r="C725" s="2">
        <f>IFERROR(INDEX(Sheet1!D$1:AR$199,_xlfn.AGGREGATE(15,6,ROW(D$3:AR$776)/(Sheet1!D$3:AR$199&lt;&gt;""),ROW(723:723)),COUNTIF(B$3:B725,B725)),"")</f>
        <v>2001</v>
      </c>
    </row>
    <row r="726" spans="1:3" x14ac:dyDescent="0.25">
      <c r="A726" s="2" t="s">
        <v>200</v>
      </c>
      <c r="B726" s="2">
        <f>IFERROR(INDEX(Sheet1!B$1:B$199,_xlfn.AGGREGATE(15,6,ROW(D$3:AR$776)/(Sheet1!D$3:AR$199&lt;&gt;""),ROW(724:724))),"")</f>
        <v>193</v>
      </c>
      <c r="C726" s="2">
        <f>IFERROR(INDEX(Sheet1!D$1:AR$199,_xlfn.AGGREGATE(15,6,ROW(D$3:AR$776)/(Sheet1!D$3:AR$199&lt;&gt;""),ROW(724:724)),COUNTIF(B$3:B726,B726)),"")</f>
        <v>2002</v>
      </c>
    </row>
    <row r="727" spans="1:3" x14ac:dyDescent="0.25">
      <c r="A727" s="2" t="s">
        <v>200</v>
      </c>
      <c r="B727" s="2">
        <f>IFERROR(INDEX(Sheet1!B$1:B$199,_xlfn.AGGREGATE(15,6,ROW(D$3:AR$776)/(Sheet1!D$3:AR$199&lt;&gt;""),ROW(725:725))),"")</f>
        <v>193</v>
      </c>
      <c r="C727" s="2">
        <f>IFERROR(INDEX(Sheet1!D$1:AR$199,_xlfn.AGGREGATE(15,6,ROW(D$3:AR$776)/(Sheet1!D$3:AR$199&lt;&gt;""),ROW(725:725)),COUNTIF(B$3:B727,B727)),"")</f>
        <v>2003</v>
      </c>
    </row>
    <row r="728" spans="1:3" x14ac:dyDescent="0.25">
      <c r="A728" s="2" t="s">
        <v>200</v>
      </c>
      <c r="B728" s="2">
        <f>IFERROR(INDEX(Sheet1!B$1:B$199,_xlfn.AGGREGATE(15,6,ROW(D$3:AR$776)/(Sheet1!D$3:AR$199&lt;&gt;""),ROW(726:726))),"")</f>
        <v>193</v>
      </c>
      <c r="C728" s="2">
        <f>IFERROR(INDEX(Sheet1!D$1:AR$199,_xlfn.AGGREGATE(15,6,ROW(D$3:AR$776)/(Sheet1!D$3:AR$199&lt;&gt;""),ROW(726:726)),COUNTIF(B$3:B728,B728)),"")</f>
        <v>2004</v>
      </c>
    </row>
    <row r="729" spans="1:3" x14ac:dyDescent="0.25">
      <c r="A729" s="2" t="s">
        <v>200</v>
      </c>
      <c r="B729" s="2">
        <f>IFERROR(INDEX(Sheet1!B$1:B$199,_xlfn.AGGREGATE(15,6,ROW(D$3:AR$776)/(Sheet1!D$3:AR$199&lt;&gt;""),ROW(727:727))),"")</f>
        <v>193</v>
      </c>
      <c r="C729" s="2">
        <f>IFERROR(INDEX(Sheet1!D$1:AR$199,_xlfn.AGGREGATE(15,6,ROW(D$3:AR$776)/(Sheet1!D$3:AR$199&lt;&gt;""),ROW(727:727)),COUNTIF(B$3:B729,B729)),"")</f>
        <v>2005</v>
      </c>
    </row>
    <row r="730" spans="1:3" x14ac:dyDescent="0.25">
      <c r="A730" s="2" t="s">
        <v>200</v>
      </c>
      <c r="B730" s="2">
        <f>IFERROR(INDEX(Sheet1!B$1:B$199,_xlfn.AGGREGATE(15,6,ROW(D$3:AR$776)/(Sheet1!D$3:AR$199&lt;&gt;""),ROW(728:728))),"")</f>
        <v>193</v>
      </c>
      <c r="C730" s="2">
        <f>IFERROR(INDEX(Sheet1!D$1:AR$199,_xlfn.AGGREGATE(15,6,ROW(D$3:AR$776)/(Sheet1!D$3:AR$199&lt;&gt;""),ROW(728:728)),COUNTIF(B$3:B730,B730)),"")</f>
        <v>2006</v>
      </c>
    </row>
    <row r="731" spans="1:3" x14ac:dyDescent="0.25">
      <c r="A731" s="2" t="s">
        <v>200</v>
      </c>
      <c r="B731" s="2">
        <f>IFERROR(INDEX(Sheet1!B$1:B$199,_xlfn.AGGREGATE(15,6,ROW(D$3:AR$776)/(Sheet1!D$3:AR$199&lt;&gt;""),ROW(729:729))),"")</f>
        <v>195</v>
      </c>
      <c r="C731" s="2">
        <f>IFERROR(INDEX(Sheet1!D$1:AR$199,_xlfn.AGGREGATE(15,6,ROW(D$3:AR$776)/(Sheet1!D$3:AR$199&lt;&gt;""),ROW(729:729)),COUNTIF(B$3:B731,B731)),"")</f>
        <v>1984</v>
      </c>
    </row>
    <row r="732" spans="1:3" x14ac:dyDescent="0.25">
      <c r="A732" s="2" t="s">
        <v>200</v>
      </c>
      <c r="B732" s="2">
        <f>IFERROR(INDEX(Sheet1!B$1:B$199,_xlfn.AGGREGATE(15,6,ROW(D$3:AR$776)/(Sheet1!D$3:AR$199&lt;&gt;""),ROW(730:730))),"")</f>
        <v>195</v>
      </c>
      <c r="C732" s="2">
        <f>IFERROR(INDEX(Sheet1!D$1:AR$199,_xlfn.AGGREGATE(15,6,ROW(D$3:AR$776)/(Sheet1!D$3:AR$199&lt;&gt;""),ROW(730:730)),COUNTIF(B$3:B732,B732)),"")</f>
        <v>1985</v>
      </c>
    </row>
    <row r="733" spans="1:3" x14ac:dyDescent="0.25">
      <c r="A733" s="2" t="s">
        <v>200</v>
      </c>
      <c r="B733" s="2">
        <f>IFERROR(INDEX(Sheet1!B$1:B$199,_xlfn.AGGREGATE(15,6,ROW(D$3:AR$776)/(Sheet1!D$3:AR$199&lt;&gt;""),ROW(731:731))),"")</f>
        <v>195</v>
      </c>
      <c r="C733" s="2">
        <f>IFERROR(INDEX(Sheet1!D$1:AR$199,_xlfn.AGGREGATE(15,6,ROW(D$3:AR$776)/(Sheet1!D$3:AR$199&lt;&gt;""),ROW(731:731)),COUNTIF(B$3:B733,B733)),"")</f>
        <v>1986</v>
      </c>
    </row>
    <row r="734" spans="1:3" x14ac:dyDescent="0.25">
      <c r="A734" s="2" t="s">
        <v>200</v>
      </c>
      <c r="B734" s="2">
        <f>IFERROR(INDEX(Sheet1!B$1:B$199,_xlfn.AGGREGATE(15,6,ROW(D$3:AR$776)/(Sheet1!D$3:AR$199&lt;&gt;""),ROW(732:732))),"")</f>
        <v>195</v>
      </c>
      <c r="C734" s="2">
        <f>IFERROR(INDEX(Sheet1!D$1:AR$199,_xlfn.AGGREGATE(15,6,ROW(D$3:AR$776)/(Sheet1!D$3:AR$199&lt;&gt;""),ROW(732:732)),COUNTIF(B$3:B734,B734)),"")</f>
        <v>1987</v>
      </c>
    </row>
    <row r="735" spans="1:3" x14ac:dyDescent="0.25">
      <c r="A735" s="2" t="s">
        <v>200</v>
      </c>
      <c r="B735" s="2">
        <f>IFERROR(INDEX(Sheet1!B$1:B$199,_xlfn.AGGREGATE(15,6,ROW(D$3:AR$776)/(Sheet1!D$3:AR$199&lt;&gt;""),ROW(733:733))),"")</f>
        <v>195</v>
      </c>
      <c r="C735" s="2">
        <f>IFERROR(INDEX(Sheet1!D$1:AR$199,_xlfn.AGGREGATE(15,6,ROW(D$3:AR$776)/(Sheet1!D$3:AR$199&lt;&gt;""),ROW(733:733)),COUNTIF(B$3:B735,B735)),"")</f>
        <v>1988</v>
      </c>
    </row>
    <row r="736" spans="1:3" x14ac:dyDescent="0.25">
      <c r="A736" s="2" t="s">
        <v>200</v>
      </c>
      <c r="B736" s="2">
        <f>IFERROR(INDEX(Sheet1!B$1:B$199,_xlfn.AGGREGATE(15,6,ROW(D$3:AR$776)/(Sheet1!D$3:AR$199&lt;&gt;""),ROW(734:734))),"")</f>
        <v>195</v>
      </c>
      <c r="C736" s="2">
        <f>IFERROR(INDEX(Sheet1!D$1:AR$199,_xlfn.AGGREGATE(15,6,ROW(D$3:AR$776)/(Sheet1!D$3:AR$199&lt;&gt;""),ROW(734:734)),COUNTIF(B$3:B736,B736)),"")</f>
        <v>1989</v>
      </c>
    </row>
    <row r="737" spans="1:3" x14ac:dyDescent="0.25">
      <c r="A737" s="2" t="s">
        <v>200</v>
      </c>
      <c r="B737" s="2">
        <f>IFERROR(INDEX(Sheet1!B$1:B$199,_xlfn.AGGREGATE(15,6,ROW(D$3:AR$776)/(Sheet1!D$3:AR$199&lt;&gt;""),ROW(735:735))),"")</f>
        <v>195</v>
      </c>
      <c r="C737" s="2">
        <f>IFERROR(INDEX(Sheet1!D$1:AR$199,_xlfn.AGGREGATE(15,6,ROW(D$3:AR$776)/(Sheet1!D$3:AR$199&lt;&gt;""),ROW(735:735)),COUNTIF(B$3:B737,B737)),"")</f>
        <v>1990</v>
      </c>
    </row>
    <row r="738" spans="1:3" x14ac:dyDescent="0.25">
      <c r="A738" s="2" t="s">
        <v>200</v>
      </c>
      <c r="B738" s="2">
        <f>IFERROR(INDEX(Sheet1!B$1:B$199,_xlfn.AGGREGATE(15,6,ROW(D$3:AR$776)/(Sheet1!D$3:AR$199&lt;&gt;""),ROW(736:736))),"")</f>
        <v>195</v>
      </c>
      <c r="C738" s="2">
        <f>IFERROR(INDEX(Sheet1!D$1:AR$199,_xlfn.AGGREGATE(15,6,ROW(D$3:AR$776)/(Sheet1!D$3:AR$199&lt;&gt;""),ROW(736:736)),COUNTIF(B$3:B738,B738)),"")</f>
        <v>1991</v>
      </c>
    </row>
    <row r="739" spans="1:3" x14ac:dyDescent="0.25">
      <c r="A739" s="2" t="s">
        <v>200</v>
      </c>
      <c r="B739" s="2">
        <f>IFERROR(INDEX(Sheet1!B$1:B$199,_xlfn.AGGREGATE(15,6,ROW(D$3:AR$776)/(Sheet1!D$3:AR$199&lt;&gt;""),ROW(737:737))),"")</f>
        <v>195</v>
      </c>
      <c r="C739" s="2">
        <f>IFERROR(INDEX(Sheet1!D$1:AR$199,_xlfn.AGGREGATE(15,6,ROW(D$3:AR$776)/(Sheet1!D$3:AR$199&lt;&gt;""),ROW(737:737)),COUNTIF(B$3:B739,B739)),"")</f>
        <v>1992</v>
      </c>
    </row>
    <row r="740" spans="1:3" x14ac:dyDescent="0.25">
      <c r="A740" s="2" t="s">
        <v>200</v>
      </c>
      <c r="B740" s="2">
        <f>IFERROR(INDEX(Sheet1!B$1:B$199,_xlfn.AGGREGATE(15,6,ROW(D$3:AR$776)/(Sheet1!D$3:AR$199&lt;&gt;""),ROW(738:738))),"")</f>
        <v>195</v>
      </c>
      <c r="C740" s="2">
        <f>IFERROR(INDEX(Sheet1!D$1:AR$199,_xlfn.AGGREGATE(15,6,ROW(D$3:AR$776)/(Sheet1!D$3:AR$199&lt;&gt;""),ROW(738:738)),COUNTIF(B$3:B740,B740)),"")</f>
        <v>1993</v>
      </c>
    </row>
    <row r="741" spans="1:3" x14ac:dyDescent="0.25">
      <c r="A741" s="2" t="s">
        <v>200</v>
      </c>
      <c r="B741" s="2">
        <f>IFERROR(INDEX(Sheet1!B$1:B$199,_xlfn.AGGREGATE(15,6,ROW(D$3:AR$776)/(Sheet1!D$3:AR$199&lt;&gt;""),ROW(739:739))),"")</f>
        <v>195</v>
      </c>
      <c r="C741" s="2">
        <f>IFERROR(INDEX(Sheet1!D$1:AR$199,_xlfn.AGGREGATE(15,6,ROW(D$3:AR$776)/(Sheet1!D$3:AR$199&lt;&gt;""),ROW(739:739)),COUNTIF(B$3:B741,B741)),"")</f>
        <v>1994</v>
      </c>
    </row>
    <row r="742" spans="1:3" x14ac:dyDescent="0.25">
      <c r="A742" s="2" t="s">
        <v>200</v>
      </c>
      <c r="B742" s="2">
        <f>IFERROR(INDEX(Sheet1!B$1:B$199,_xlfn.AGGREGATE(15,6,ROW(D$3:AR$776)/(Sheet1!D$3:AR$199&lt;&gt;""),ROW(740:740))),"")</f>
        <v>195</v>
      </c>
      <c r="C742" s="2">
        <f>IFERROR(INDEX(Sheet1!D$1:AR$199,_xlfn.AGGREGATE(15,6,ROW(D$3:AR$776)/(Sheet1!D$3:AR$199&lt;&gt;""),ROW(740:740)),COUNTIF(B$3:B742,B742)),"")</f>
        <v>1995</v>
      </c>
    </row>
    <row r="743" spans="1:3" x14ac:dyDescent="0.25">
      <c r="A743" s="2" t="s">
        <v>200</v>
      </c>
      <c r="B743" s="2">
        <f>IFERROR(INDEX(Sheet1!B$1:B$199,_xlfn.AGGREGATE(15,6,ROW(D$3:AR$776)/(Sheet1!D$3:AR$199&lt;&gt;""),ROW(741:741))),"")</f>
        <v>195</v>
      </c>
      <c r="C743" s="2">
        <f>IFERROR(INDEX(Sheet1!D$1:AR$199,_xlfn.AGGREGATE(15,6,ROW(D$3:AR$776)/(Sheet1!D$3:AR$199&lt;&gt;""),ROW(741:741)),COUNTIF(B$3:B743,B743)),"")</f>
        <v>1996</v>
      </c>
    </row>
    <row r="744" spans="1:3" x14ac:dyDescent="0.25">
      <c r="A744" s="2" t="s">
        <v>200</v>
      </c>
      <c r="B744" s="2">
        <f>IFERROR(INDEX(Sheet1!B$1:B$199,_xlfn.AGGREGATE(15,6,ROW(D$3:AR$776)/(Sheet1!D$3:AR$199&lt;&gt;""),ROW(742:742))),"")</f>
        <v>195</v>
      </c>
      <c r="C744" s="2">
        <f>IFERROR(INDEX(Sheet1!D$1:AR$199,_xlfn.AGGREGATE(15,6,ROW(D$3:AR$776)/(Sheet1!D$3:AR$199&lt;&gt;""),ROW(742:742)),COUNTIF(B$3:B744,B744)),"")</f>
        <v>1997</v>
      </c>
    </row>
    <row r="745" spans="1:3" x14ac:dyDescent="0.25">
      <c r="A745" s="2" t="s">
        <v>200</v>
      </c>
      <c r="B745" s="2">
        <f>IFERROR(INDEX(Sheet1!B$1:B$199,_xlfn.AGGREGATE(15,6,ROW(D$3:AR$776)/(Sheet1!D$3:AR$199&lt;&gt;""),ROW(743:743))),"")</f>
        <v>195</v>
      </c>
      <c r="C745" s="2">
        <f>IFERROR(INDEX(Sheet1!D$1:AR$199,_xlfn.AGGREGATE(15,6,ROW(D$3:AR$776)/(Sheet1!D$3:AR$199&lt;&gt;""),ROW(743:743)),COUNTIF(B$3:B745,B745)),"")</f>
        <v>1998</v>
      </c>
    </row>
    <row r="746" spans="1:3" x14ac:dyDescent="0.25">
      <c r="A746" s="2" t="s">
        <v>200</v>
      </c>
      <c r="B746" s="2">
        <f>IFERROR(INDEX(Sheet1!B$1:B$199,_xlfn.AGGREGATE(15,6,ROW(D$3:AR$776)/(Sheet1!D$3:AR$199&lt;&gt;""),ROW(744:744))),"")</f>
        <v>195</v>
      </c>
      <c r="C746" s="2">
        <f>IFERROR(INDEX(Sheet1!D$1:AR$199,_xlfn.AGGREGATE(15,6,ROW(D$3:AR$776)/(Sheet1!D$3:AR$199&lt;&gt;""),ROW(744:744)),COUNTIF(B$3:B746,B746)),"")</f>
        <v>1999</v>
      </c>
    </row>
    <row r="747" spans="1:3" x14ac:dyDescent="0.25">
      <c r="A747" s="2" t="s">
        <v>200</v>
      </c>
      <c r="B747" s="2">
        <f>IFERROR(INDEX(Sheet1!B$1:B$199,_xlfn.AGGREGATE(15,6,ROW(D$3:AR$776)/(Sheet1!D$3:AR$199&lt;&gt;""),ROW(745:745))),"")</f>
        <v>195</v>
      </c>
      <c r="C747" s="2">
        <f>IFERROR(INDEX(Sheet1!D$1:AR$199,_xlfn.AGGREGATE(15,6,ROW(D$3:AR$776)/(Sheet1!D$3:AR$199&lt;&gt;""),ROW(745:745)),COUNTIF(B$3:B747,B747)),"")</f>
        <v>2000</v>
      </c>
    </row>
    <row r="748" spans="1:3" x14ac:dyDescent="0.25">
      <c r="A748" s="2" t="s">
        <v>200</v>
      </c>
      <c r="B748" s="2">
        <f>IFERROR(INDEX(Sheet1!B$1:B$199,_xlfn.AGGREGATE(15,6,ROW(D$3:AR$776)/(Sheet1!D$3:AR$199&lt;&gt;""),ROW(746:746))),"")</f>
        <v>195</v>
      </c>
      <c r="C748" s="2">
        <f>IFERROR(INDEX(Sheet1!D$1:AR$199,_xlfn.AGGREGATE(15,6,ROW(D$3:AR$776)/(Sheet1!D$3:AR$199&lt;&gt;""),ROW(746:746)),COUNTIF(B$3:B748,B748)),"")</f>
        <v>2001</v>
      </c>
    </row>
    <row r="749" spans="1:3" x14ac:dyDescent="0.25">
      <c r="A749" s="2" t="s">
        <v>200</v>
      </c>
      <c r="B749" s="2">
        <f>IFERROR(INDEX(Sheet1!B$1:B$199,_xlfn.AGGREGATE(15,6,ROW(D$3:AR$776)/(Sheet1!D$3:AR$199&lt;&gt;""),ROW(747:747))),"")</f>
        <v>195</v>
      </c>
      <c r="C749" s="2">
        <f>IFERROR(INDEX(Sheet1!D$1:AR$199,_xlfn.AGGREGATE(15,6,ROW(D$3:AR$776)/(Sheet1!D$3:AR$199&lt;&gt;""),ROW(747:747)),COUNTIF(B$3:B749,B749)),"")</f>
        <v>2002</v>
      </c>
    </row>
    <row r="750" spans="1:3" x14ac:dyDescent="0.25">
      <c r="A750" s="2" t="s">
        <v>200</v>
      </c>
      <c r="B750" s="2">
        <f>IFERROR(INDEX(Sheet1!B$1:B$199,_xlfn.AGGREGATE(15,6,ROW(D$3:AR$776)/(Sheet1!D$3:AR$199&lt;&gt;""),ROW(748:748))),"")</f>
        <v>195</v>
      </c>
      <c r="C750" s="2">
        <f>IFERROR(INDEX(Sheet1!D$1:AR$199,_xlfn.AGGREGATE(15,6,ROW(D$3:AR$776)/(Sheet1!D$3:AR$199&lt;&gt;""),ROW(748:748)),COUNTIF(B$3:B750,B750)),"")</f>
        <v>2003</v>
      </c>
    </row>
    <row r="751" spans="1:3" x14ac:dyDescent="0.25">
      <c r="A751" s="2" t="s">
        <v>200</v>
      </c>
      <c r="B751" s="2">
        <f>IFERROR(INDEX(Sheet1!B$1:B$199,_xlfn.AGGREGATE(15,6,ROW(D$3:AR$776)/(Sheet1!D$3:AR$199&lt;&gt;""),ROW(749:749))),"")</f>
        <v>195</v>
      </c>
      <c r="C751" s="2">
        <f>IFERROR(INDEX(Sheet1!D$1:AR$199,_xlfn.AGGREGATE(15,6,ROW(D$3:AR$776)/(Sheet1!D$3:AR$199&lt;&gt;""),ROW(749:749)),COUNTIF(B$3:B751,B751)),"")</f>
        <v>2004</v>
      </c>
    </row>
    <row r="752" spans="1:3" x14ac:dyDescent="0.25">
      <c r="A752" s="2" t="s">
        <v>200</v>
      </c>
      <c r="B752" s="2">
        <f>IFERROR(INDEX(Sheet1!B$1:B$199,_xlfn.AGGREGATE(15,6,ROW(D$3:AR$776)/(Sheet1!D$3:AR$199&lt;&gt;""),ROW(750:750))),"")</f>
        <v>195</v>
      </c>
      <c r="C752" s="2">
        <f>IFERROR(INDEX(Sheet1!D$1:AR$199,_xlfn.AGGREGATE(15,6,ROW(D$3:AR$776)/(Sheet1!D$3:AR$199&lt;&gt;""),ROW(750:750)),COUNTIF(B$3:B752,B752)),"")</f>
        <v>2005</v>
      </c>
    </row>
    <row r="753" spans="1:3" x14ac:dyDescent="0.25">
      <c r="A753" s="2" t="s">
        <v>200</v>
      </c>
      <c r="B753" s="2">
        <f>IFERROR(INDEX(Sheet1!B$1:B$199,_xlfn.AGGREGATE(15,6,ROW(D$3:AR$776)/(Sheet1!D$3:AR$199&lt;&gt;""),ROW(751:751))),"")</f>
        <v>195</v>
      </c>
      <c r="C753" s="2">
        <f>IFERROR(INDEX(Sheet1!D$1:AR$199,_xlfn.AGGREGATE(15,6,ROW(D$3:AR$776)/(Sheet1!D$3:AR$199&lt;&gt;""),ROW(751:751)),COUNTIF(B$3:B753,B753)),"")</f>
        <v>2006</v>
      </c>
    </row>
    <row r="754" spans="1:3" x14ac:dyDescent="0.25">
      <c r="A754" s="2" t="s">
        <v>200</v>
      </c>
      <c r="B754" s="2">
        <f>IFERROR(INDEX(Sheet1!B$1:B$199,_xlfn.AGGREGATE(15,6,ROW(D$3:AR$776)/(Sheet1!D$3:AR$199&lt;&gt;""),ROW(752:752))),"")</f>
        <v>196</v>
      </c>
      <c r="C754" s="2" t="str">
        <f>IFERROR(INDEX(Sheet1!D$1:AR$199,_xlfn.AGGREGATE(15,6,ROW(D$3:AR$776)/(Sheet1!D$3:AR$199&lt;&gt;""),ROW(752:752)),COUNTIF(B$3:B754,B754)),"")</f>
        <v xml:space="preserve">штатная </v>
      </c>
    </row>
    <row r="755" spans="1:3" x14ac:dyDescent="0.25">
      <c r="A755" s="2" t="s">
        <v>200</v>
      </c>
      <c r="B755" s="2">
        <f>IFERROR(INDEX(Sheet1!B$1:B$199,_xlfn.AGGREGATE(15,6,ROW(D$3:AR$776)/(Sheet1!D$3:AR$199&lt;&gt;""),ROW(753:753))),"")</f>
        <v>196</v>
      </c>
      <c r="C755" s="2">
        <f>IFERROR(INDEX(Sheet1!D$1:AR$199,_xlfn.AGGREGATE(15,6,ROW(D$3:AR$776)/(Sheet1!D$3:AR$199&lt;&gt;""),ROW(753:753)),COUNTIF(B$3:B755,B755)),"")</f>
        <v>2006</v>
      </c>
    </row>
    <row r="756" spans="1:3" x14ac:dyDescent="0.25">
      <c r="A756" s="2" t="s">
        <v>200</v>
      </c>
      <c r="B756" s="2">
        <f>IFERROR(INDEX(Sheet1!B$1:B$199,_xlfn.AGGREGATE(15,6,ROW(D$3:AR$776)/(Sheet1!D$3:AR$199&lt;&gt;""),ROW(754:754))),"")</f>
        <v>196</v>
      </c>
      <c r="C756" s="2">
        <f>IFERROR(INDEX(Sheet1!D$1:AR$199,_xlfn.AGGREGATE(15,6,ROW(D$3:AR$776)/(Sheet1!D$3:AR$199&lt;&gt;""),ROW(754:754)),COUNTIF(B$3:B756,B756)),"")</f>
        <v>2007</v>
      </c>
    </row>
    <row r="757" spans="1:3" x14ac:dyDescent="0.25">
      <c r="A757" s="2" t="s">
        <v>200</v>
      </c>
      <c r="B757" s="2">
        <f>IFERROR(INDEX(Sheet1!B$1:B$199,_xlfn.AGGREGATE(15,6,ROW(D$3:AR$776)/(Sheet1!D$3:AR$199&lt;&gt;""),ROW(755:755))),"")</f>
        <v>196</v>
      </c>
      <c r="C757" s="2">
        <f>IFERROR(INDEX(Sheet1!D$1:AR$199,_xlfn.AGGREGATE(15,6,ROW(D$3:AR$776)/(Sheet1!D$3:AR$199&lt;&gt;""),ROW(755:755)),COUNTIF(B$3:B757,B757)),"")</f>
        <v>2008</v>
      </c>
    </row>
    <row r="758" spans="1:3" x14ac:dyDescent="0.25">
      <c r="A758" s="2" t="s">
        <v>200</v>
      </c>
      <c r="B758" s="2">
        <f>IFERROR(INDEX(Sheet1!B$1:B$199,_xlfn.AGGREGATE(15,6,ROW(D$3:AR$776)/(Sheet1!D$3:AR$199&lt;&gt;""),ROW(756:756))),"")</f>
        <v>196</v>
      </c>
      <c r="C758" s="2" t="str">
        <f>IFERROR(INDEX(Sheet1!D$1:AR$199,_xlfn.AGGREGATE(15,6,ROW(D$3:AR$776)/(Sheet1!D$3:AR$199&lt;&gt;""),ROW(756:756)),COUNTIF(B$3:B758,B758)),"")</f>
        <v xml:space="preserve">chronograph </v>
      </c>
    </row>
    <row r="759" spans="1:3" x14ac:dyDescent="0.25">
      <c r="A759" s="2" t="s">
        <v>200</v>
      </c>
      <c r="B759" s="2">
        <f>IFERROR(INDEX(Sheet1!B$1:B$199,_xlfn.AGGREGATE(15,6,ROW(D$3:AR$776)/(Sheet1!D$3:AR$199&lt;&gt;""),ROW(757:757))),"")</f>
        <v>196</v>
      </c>
      <c r="C759" s="2" t="str">
        <f>IFERROR(INDEX(Sheet1!D$1:AR$199,_xlfn.AGGREGATE(15,6,ROW(D$3:AR$776)/(Sheet1!D$3:AR$199&lt;&gt;""),ROW(757:757)),COUNTIF(B$3:B759,B759)),"")</f>
        <v xml:space="preserve">daewoo </v>
      </c>
    </row>
    <row r="760" spans="1:3" x14ac:dyDescent="0.25">
      <c r="A760" s="2" t="s">
        <v>200</v>
      </c>
      <c r="B760" s="2">
        <f>IFERROR(INDEX(Sheet1!B$1:B$199,_xlfn.AGGREGATE(15,6,ROW(D$3:AR$776)/(Sheet1!D$3:AR$199&lt;&gt;""),ROW(758:758))),"")</f>
        <v>196</v>
      </c>
      <c r="C760" s="2" t="str">
        <f>IFERROR(INDEX(Sheet1!D$1:AR$199,_xlfn.AGGREGATE(15,6,ROW(D$3:AR$776)/(Sheet1!D$3:AR$199&lt;&gt;""),ROW(758:758)),COUNTIF(B$3:B760,B760)),"")</f>
        <v xml:space="preserve">nexia </v>
      </c>
    </row>
    <row r="761" spans="1:3" x14ac:dyDescent="0.25">
      <c r="A761" s="2" t="s">
        <v>200</v>
      </c>
      <c r="B761" s="2">
        <f>IFERROR(INDEX(Sheet1!B$1:B$199,_xlfn.AGGREGATE(15,6,ROW(D$3:AR$776)/(Sheet1!D$3:AR$199&lt;&gt;""),ROW(759:759))),"")</f>
        <v>196</v>
      </c>
      <c r="C761" s="2" t="str">
        <f>IFERROR(INDEX(Sheet1!D$1:AR$199,_xlfn.AGGREGATE(15,6,ROW(D$3:AR$776)/(Sheet1!D$3:AR$199&lt;&gt;""),ROW(759:759)),COUNTIF(B$3:B761,B761)),"")</f>
        <v xml:space="preserve">solar </v>
      </c>
    </row>
    <row r="762" spans="1:3" x14ac:dyDescent="0.25">
      <c r="A762" s="2" t="s">
        <v>200</v>
      </c>
      <c r="B762" s="2">
        <f>IFERROR(INDEX(Sheet1!B$1:B$199,_xlfn.AGGREGATE(15,6,ROW(D$3:AR$776)/(Sheet1!D$3:AR$199&lt;&gt;""),ROW(760:760))),"")</f>
        <v>196</v>
      </c>
      <c r="C762" s="2" t="str">
        <f>IFERROR(INDEX(Sheet1!D$1:AR$199,_xlfn.AGGREGATE(15,6,ROW(D$3:AR$776)/(Sheet1!D$3:AR$199&lt;&gt;""),ROW(760:760)),COUNTIF(B$3:B762,B762)),"")</f>
        <v xml:space="preserve">дэу </v>
      </c>
    </row>
    <row r="763" spans="1:3" x14ac:dyDescent="0.25">
      <c r="A763" s="2" t="s">
        <v>200</v>
      </c>
      <c r="B763" s="2">
        <f>IFERROR(INDEX(Sheet1!B$1:B$199,_xlfn.AGGREGATE(15,6,ROW(D$3:AR$776)/(Sheet1!D$3:AR$199&lt;&gt;""),ROW(761:761))),"")</f>
        <v>196</v>
      </c>
      <c r="C763" s="2" t="str">
        <f>IFERROR(INDEX(Sheet1!D$1:AR$199,_xlfn.AGGREGATE(15,6,ROW(D$3:AR$776)/(Sheet1!D$3:AR$199&lt;&gt;""),ROW(761:761)),COUNTIF(B$3:B763,B763)),"")</f>
        <v xml:space="preserve">нексия </v>
      </c>
    </row>
    <row r="764" spans="1:3" x14ac:dyDescent="0.25">
      <c r="A764" s="2" t="s">
        <v>200</v>
      </c>
      <c r="B764" s="2">
        <f>IFERROR(INDEX(Sheet1!B$1:B$199,_xlfn.AGGREGATE(15,6,ROW(D$3:AR$776)/(Sheet1!D$3:AR$199&lt;&gt;""),ROW(762:762))),"")</f>
        <v>196</v>
      </c>
      <c r="C764" s="2" t="str">
        <f>IFERROR(INDEX(Sheet1!D$1:AR$199,_xlfn.AGGREGATE(15,6,ROW(D$3:AR$776)/(Sheet1!D$3:AR$199&lt;&gt;""),ROW(762:762)),COUNTIF(B$3:B764,B764)),"")</f>
        <v xml:space="preserve">солар </v>
      </c>
    </row>
    <row r="765" spans="1:3" x14ac:dyDescent="0.25">
      <c r="A765" s="2" t="s">
        <v>200</v>
      </c>
      <c r="B765" s="2">
        <f>IFERROR(INDEX(Sheet1!B$1:B$199,_xlfn.AGGREGATE(15,6,ROW(D$3:AR$776)/(Sheet1!D$3:AR$199&lt;&gt;""),ROW(763:763))),"")</f>
        <v>196</v>
      </c>
      <c r="C765" s="2" t="str">
        <f>IFERROR(INDEX(Sheet1!D$1:AR$199,_xlfn.AGGREGATE(15,6,ROW(D$3:AR$776)/(Sheet1!D$3:AR$199&lt;&gt;""),ROW(763:763)),COUNTIF(B$3:B765,B765)),"")</f>
        <v>хронограф</v>
      </c>
    </row>
    <row r="766" spans="1:3" x14ac:dyDescent="0.25">
      <c r="A766" s="2" t="s">
        <v>200</v>
      </c>
      <c r="B766" s="2">
        <f>IFERROR(INDEX(Sheet1!B$1:B$199,_xlfn.AGGREGATE(15,6,ROW(D$3:AR$776)/(Sheet1!D$3:AR$199&lt;&gt;""),ROW(764:764))),"")</f>
        <v>197</v>
      </c>
      <c r="C766" s="2">
        <f>IFERROR(INDEX(Sheet1!D$1:AR$199,_xlfn.AGGREGATE(15,6,ROW(D$3:AR$776)/(Sheet1!D$3:AR$199&lt;&gt;""),ROW(764:764)),COUNTIF(B$3:B766,B766)),"")</f>
        <v>2006</v>
      </c>
    </row>
    <row r="767" spans="1:3" x14ac:dyDescent="0.25">
      <c r="A767" s="2" t="s">
        <v>200</v>
      </c>
      <c r="B767" s="2">
        <f>IFERROR(INDEX(Sheet1!B$1:B$199,_xlfn.AGGREGATE(15,6,ROW(D$3:AR$776)/(Sheet1!D$3:AR$199&lt;&gt;""),ROW(765:765))),"")</f>
        <v>197</v>
      </c>
      <c r="C767" s="2">
        <f>IFERROR(INDEX(Sheet1!D$1:AR$199,_xlfn.AGGREGATE(15,6,ROW(D$3:AR$776)/(Sheet1!D$3:AR$199&lt;&gt;""),ROW(765:765)),COUNTIF(B$3:B767,B767)),"")</f>
        <v>2007</v>
      </c>
    </row>
    <row r="768" spans="1:3" x14ac:dyDescent="0.25">
      <c r="A768" s="2" t="s">
        <v>200</v>
      </c>
      <c r="B768" s="2">
        <f>IFERROR(INDEX(Sheet1!B$1:B$199,_xlfn.AGGREGATE(15,6,ROW(D$3:AR$776)/(Sheet1!D$3:AR$199&lt;&gt;""),ROW(766:766))),"")</f>
        <v>197</v>
      </c>
      <c r="C768" s="2">
        <f>IFERROR(INDEX(Sheet1!D$1:AR$199,_xlfn.AGGREGATE(15,6,ROW(D$3:AR$776)/(Sheet1!D$3:AR$199&lt;&gt;""),ROW(766:766)),COUNTIF(B$3:B768,B768)),"")</f>
        <v>2008</v>
      </c>
    </row>
    <row r="769" spans="1:3" x14ac:dyDescent="0.25">
      <c r="A769" s="2" t="s">
        <v>200</v>
      </c>
      <c r="B769" s="2">
        <f>IFERROR(INDEX(Sheet1!B$1:B$199,_xlfn.AGGREGATE(15,6,ROW(D$3:AR$776)/(Sheet1!D$3:AR$199&lt;&gt;""),ROW(767:767))),"")</f>
        <v>197</v>
      </c>
      <c r="C769" s="2" t="str">
        <f>IFERROR(INDEX(Sheet1!D$1:AR$199,_xlfn.AGGREGATE(15,6,ROW(D$3:AR$776)/(Sheet1!D$3:AR$199&lt;&gt;""),ROW(767:767)),COUNTIF(B$3:B769,B769)),"")</f>
        <v xml:space="preserve">chronograph </v>
      </c>
    </row>
    <row r="770" spans="1:3" x14ac:dyDescent="0.25">
      <c r="A770" s="2" t="s">
        <v>200</v>
      </c>
      <c r="B770" s="2">
        <f>IFERROR(INDEX(Sheet1!B$1:B$199,_xlfn.AGGREGATE(15,6,ROW(D$3:AR$776)/(Sheet1!D$3:AR$199&lt;&gt;""),ROW(768:768))),"")</f>
        <v>197</v>
      </c>
      <c r="C770" s="2" t="str">
        <f>IFERROR(INDEX(Sheet1!D$1:AR$199,_xlfn.AGGREGATE(15,6,ROW(D$3:AR$776)/(Sheet1!D$3:AR$199&lt;&gt;""),ROW(768:768)),COUNTIF(B$3:B770,B770)),"")</f>
        <v xml:space="preserve">daewoo </v>
      </c>
    </row>
    <row r="771" spans="1:3" x14ac:dyDescent="0.25">
      <c r="A771" s="2" t="s">
        <v>200</v>
      </c>
      <c r="B771" s="2">
        <f>IFERROR(INDEX(Sheet1!B$1:B$199,_xlfn.AGGREGATE(15,6,ROW(D$3:AR$776)/(Sheet1!D$3:AR$199&lt;&gt;""),ROW(769:769))),"")</f>
        <v>197</v>
      </c>
      <c r="C771" s="2" t="str">
        <f>IFERROR(INDEX(Sheet1!D$1:AR$199,_xlfn.AGGREGATE(15,6,ROW(D$3:AR$776)/(Sheet1!D$3:AR$199&lt;&gt;""),ROW(769:769)),COUNTIF(B$3:B771,B771)),"")</f>
        <v xml:space="preserve">nexia </v>
      </c>
    </row>
    <row r="772" spans="1:3" x14ac:dyDescent="0.25">
      <c r="A772" s="2" t="s">
        <v>200</v>
      </c>
      <c r="B772" s="2">
        <f>IFERROR(INDEX(Sheet1!B$1:B$199,_xlfn.AGGREGATE(15,6,ROW(D$3:AR$776)/(Sheet1!D$3:AR$199&lt;&gt;""),ROW(770:770))),"")</f>
        <v>197</v>
      </c>
      <c r="C772" s="2" t="str">
        <f>IFERROR(INDEX(Sheet1!D$1:AR$199,_xlfn.AGGREGATE(15,6,ROW(D$3:AR$776)/(Sheet1!D$3:AR$199&lt;&gt;""),ROW(770:770)),COUNTIF(B$3:B772,B772)),"")</f>
        <v xml:space="preserve">solar </v>
      </c>
    </row>
    <row r="773" spans="1:3" x14ac:dyDescent="0.25">
      <c r="A773" s="2" t="s">
        <v>200</v>
      </c>
      <c r="B773" s="2">
        <f>IFERROR(INDEX(Sheet1!B$1:B$199,_xlfn.AGGREGATE(15,6,ROW(D$3:AR$776)/(Sheet1!D$3:AR$199&lt;&gt;""),ROW(771:771))),"")</f>
        <v>197</v>
      </c>
      <c r="C773" s="2" t="str">
        <f>IFERROR(INDEX(Sheet1!D$1:AR$199,_xlfn.AGGREGATE(15,6,ROW(D$3:AR$776)/(Sheet1!D$3:AR$199&lt;&gt;""),ROW(771:771)),COUNTIF(B$3:B773,B773)),"")</f>
        <v xml:space="preserve">дэу </v>
      </c>
    </row>
    <row r="774" spans="1:3" x14ac:dyDescent="0.25">
      <c r="A774" s="2" t="s">
        <v>200</v>
      </c>
      <c r="B774" s="2">
        <f>IFERROR(INDEX(Sheet1!B$1:B$199,_xlfn.AGGREGATE(15,6,ROW(D$3:AR$776)/(Sheet1!D$3:AR$199&lt;&gt;""),ROW(772:772))),"")</f>
        <v>197</v>
      </c>
      <c r="C774" s="2" t="str">
        <f>IFERROR(INDEX(Sheet1!D$1:AR$199,_xlfn.AGGREGATE(15,6,ROW(D$3:AR$776)/(Sheet1!D$3:AR$199&lt;&gt;""),ROW(772:772)),COUNTIF(B$3:B774,B774)),"")</f>
        <v xml:space="preserve">нексия </v>
      </c>
    </row>
    <row r="775" spans="1:3" x14ac:dyDescent="0.25">
      <c r="A775" s="2" t="s">
        <v>200</v>
      </c>
      <c r="B775" s="2">
        <f>IFERROR(INDEX(Sheet1!B$1:B$199,_xlfn.AGGREGATE(15,6,ROW(D$3:AR$776)/(Sheet1!D$3:AR$199&lt;&gt;""),ROW(773:773))),"")</f>
        <v>197</v>
      </c>
      <c r="C775" s="2" t="str">
        <f>IFERROR(INDEX(Sheet1!D$1:AR$199,_xlfn.AGGREGATE(15,6,ROW(D$3:AR$776)/(Sheet1!D$3:AR$199&lt;&gt;""),ROW(773:773)),COUNTIF(B$3:B775,B775)),"")</f>
        <v xml:space="preserve">солар </v>
      </c>
    </row>
    <row r="776" spans="1:3" x14ac:dyDescent="0.25">
      <c r="A776" s="2" t="s">
        <v>200</v>
      </c>
      <c r="B776" s="2">
        <f>IFERROR(INDEX(Sheet1!B$1:B$199,_xlfn.AGGREGATE(15,6,ROW(D$3:AR$776)/(Sheet1!D$3:AR$199&lt;&gt;""),ROW(774:774))),"")</f>
        <v>197</v>
      </c>
      <c r="C776" s="2" t="str">
        <f>IFERROR(INDEX(Sheet1!D$1:AR$199,_xlfn.AGGREGATE(15,6,ROW(D$3:AR$776)/(Sheet1!D$3:AR$199&lt;&gt;""),ROW(774:774)),COUNTIF(B$3:B776,B776)),"")</f>
        <v>хронограф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H17" sqref="H17"/>
    </sheetView>
  </sheetViews>
  <sheetFormatPr defaultRowHeight="15" x14ac:dyDescent="0.25"/>
  <cols>
    <col min="1" max="1" width="16.5703125" customWidth="1"/>
    <col min="3" max="3" width="10.140625" customWidth="1"/>
  </cols>
  <sheetData>
    <row r="1" spans="1:3" s="13" customFormat="1" ht="32.25" customHeight="1" x14ac:dyDescent="0.25">
      <c r="A1" s="17" t="s">
        <v>202</v>
      </c>
      <c r="B1" s="18"/>
      <c r="C1" s="19"/>
    </row>
    <row r="2" spans="1:3" x14ac:dyDescent="0.25">
      <c r="A2" s="6" t="s">
        <v>0</v>
      </c>
      <c r="B2" s="7" t="s">
        <v>1</v>
      </c>
      <c r="C2" s="12" t="s">
        <v>2</v>
      </c>
    </row>
    <row r="3" spans="1:3" x14ac:dyDescent="0.25">
      <c r="A3" s="6" t="s">
        <v>200</v>
      </c>
      <c r="B3" s="7">
        <v>1</v>
      </c>
      <c r="C3" s="8">
        <v>-2004</v>
      </c>
    </row>
    <row r="4" spans="1:3" x14ac:dyDescent="0.25">
      <c r="A4" s="6" t="s">
        <v>200</v>
      </c>
      <c r="B4" s="7">
        <v>1</v>
      </c>
      <c r="C4" s="8" t="s">
        <v>204</v>
      </c>
    </row>
    <row r="5" spans="1:3" x14ac:dyDescent="0.25">
      <c r="A5" s="6" t="s">
        <v>200</v>
      </c>
      <c r="B5" s="7">
        <v>1</v>
      </c>
      <c r="C5" s="8" t="s">
        <v>205</v>
      </c>
    </row>
    <row r="6" spans="1:3" x14ac:dyDescent="0.25">
      <c r="A6" s="6" t="s">
        <v>200</v>
      </c>
      <c r="B6" s="7">
        <v>1</v>
      </c>
      <c r="C6" s="8" t="s">
        <v>206</v>
      </c>
    </row>
    <row r="7" spans="1:3" x14ac:dyDescent="0.25">
      <c r="A7" s="6" t="s">
        <v>200</v>
      </c>
      <c r="B7" s="7">
        <v>1</v>
      </c>
      <c r="C7" s="8" t="s">
        <v>207</v>
      </c>
    </row>
    <row r="8" spans="1:3" x14ac:dyDescent="0.25">
      <c r="A8" s="6" t="s">
        <v>200</v>
      </c>
      <c r="B8" s="7">
        <v>1</v>
      </c>
      <c r="C8" s="8" t="s">
        <v>208</v>
      </c>
    </row>
    <row r="9" spans="1:3" x14ac:dyDescent="0.25">
      <c r="A9" s="6" t="s">
        <v>200</v>
      </c>
      <c r="B9" s="7">
        <v>1</v>
      </c>
      <c r="C9" s="8" t="s">
        <v>201</v>
      </c>
    </row>
    <row r="10" spans="1:3" x14ac:dyDescent="0.25">
      <c r="A10" s="6" t="s">
        <v>200</v>
      </c>
      <c r="B10" s="7">
        <v>1</v>
      </c>
      <c r="C10" s="8">
        <v>-2014</v>
      </c>
    </row>
    <row r="11" spans="1:3" x14ac:dyDescent="0.25">
      <c r="A11" s="6" t="s">
        <v>200</v>
      </c>
      <c r="B11" s="7">
        <v>1</v>
      </c>
      <c r="C11" s="8">
        <v>-2015</v>
      </c>
    </row>
    <row r="12" spans="1:3" x14ac:dyDescent="0.25">
      <c r="A12" s="6" t="s">
        <v>200</v>
      </c>
      <c r="B12" s="7">
        <v>1</v>
      </c>
      <c r="C12" s="8" t="s">
        <v>211</v>
      </c>
    </row>
    <row r="13" spans="1:3" x14ac:dyDescent="0.25">
      <c r="A13" s="6" t="s">
        <v>200</v>
      </c>
      <c r="B13" s="7">
        <v>2</v>
      </c>
      <c r="C13" s="8" t="s">
        <v>203</v>
      </c>
    </row>
    <row r="14" spans="1:3" x14ac:dyDescent="0.25">
      <c r="A14" s="6" t="s">
        <v>200</v>
      </c>
      <c r="B14" s="7">
        <v>2</v>
      </c>
      <c r="C14" s="8" t="s">
        <v>204</v>
      </c>
    </row>
    <row r="15" spans="1:3" x14ac:dyDescent="0.25">
      <c r="A15" s="6" t="s">
        <v>200</v>
      </c>
      <c r="B15" s="7">
        <v>2</v>
      </c>
      <c r="C15" s="8" t="s">
        <v>205</v>
      </c>
    </row>
    <row r="16" spans="1:3" x14ac:dyDescent="0.25">
      <c r="A16" s="6" t="s">
        <v>200</v>
      </c>
      <c r="B16" s="7">
        <v>2</v>
      </c>
      <c r="C16" s="8" t="s">
        <v>206</v>
      </c>
    </row>
    <row r="17" spans="1:3" x14ac:dyDescent="0.25">
      <c r="A17" s="6" t="s">
        <v>200</v>
      </c>
      <c r="B17" s="7">
        <v>2</v>
      </c>
      <c r="C17" s="8" t="s">
        <v>207</v>
      </c>
    </row>
    <row r="18" spans="1:3" x14ac:dyDescent="0.25">
      <c r="A18" s="6" t="s">
        <v>200</v>
      </c>
      <c r="B18" s="7">
        <v>2</v>
      </c>
      <c r="C18" s="8" t="s">
        <v>208</v>
      </c>
    </row>
    <row r="19" spans="1:3" x14ac:dyDescent="0.25">
      <c r="A19" s="6" t="s">
        <v>200</v>
      </c>
      <c r="B19" s="7">
        <v>2</v>
      </c>
      <c r="C19" s="8" t="s">
        <v>201</v>
      </c>
    </row>
    <row r="20" spans="1:3" x14ac:dyDescent="0.25">
      <c r="A20" s="6" t="s">
        <v>200</v>
      </c>
      <c r="B20" s="7">
        <v>2</v>
      </c>
      <c r="C20" s="8" t="s">
        <v>209</v>
      </c>
    </row>
    <row r="21" spans="1:3" x14ac:dyDescent="0.25">
      <c r="A21" s="6" t="s">
        <v>200</v>
      </c>
      <c r="B21" s="7">
        <v>2</v>
      </c>
      <c r="C21" s="8" t="s">
        <v>210</v>
      </c>
    </row>
    <row r="22" spans="1:3" ht="15.75" thickBot="1" x14ac:dyDescent="0.3">
      <c r="A22" s="9" t="s">
        <v>200</v>
      </c>
      <c r="B22" s="10">
        <v>2</v>
      </c>
      <c r="C22" s="11" t="s">
        <v>211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dcterms:created xsi:type="dcterms:W3CDTF">2015-07-29T17:45:16Z</dcterms:created>
  <dcterms:modified xsi:type="dcterms:W3CDTF">2016-06-04T12:20:18Z</dcterms:modified>
</cp:coreProperties>
</file>