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585"/>
  </bookViews>
  <sheets>
    <sheet name="Лист1" sheetId="1" r:id="rId1"/>
  </sheets>
  <definedNames>
    <definedName name="_xlnm._FilterDatabase" localSheetId="0" hidden="1">Лист1!$B$2:$D$15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H3" i="1" l="1"/>
  <c r="K3" i="1"/>
  <c r="K4" i="1" l="1"/>
  <c r="K5" i="1" s="1"/>
  <c r="E4" i="1"/>
  <c r="H4" i="1"/>
  <c r="H5" i="1" s="1"/>
  <c r="E5" i="1" l="1"/>
  <c r="E6" i="1" s="1"/>
  <c r="E7" i="1" s="1"/>
  <c r="K6" i="1"/>
  <c r="K7" i="1" s="1"/>
  <c r="K8" i="1" s="1"/>
  <c r="K9" i="1" s="1"/>
  <c r="H6" i="1"/>
  <c r="K10" i="1" l="1"/>
  <c r="K11" i="1" s="1"/>
  <c r="H7" i="1"/>
  <c r="H8" i="1" s="1"/>
  <c r="H9" i="1" s="1"/>
  <c r="E8" i="1"/>
  <c r="E9" i="1" s="1"/>
  <c r="K12" i="1" l="1"/>
  <c r="K13" i="1" s="1"/>
  <c r="H10" i="1"/>
  <c r="H11" i="1" s="1"/>
  <c r="H12" i="1" s="1"/>
  <c r="H13" i="1" s="1"/>
  <c r="E10" i="1"/>
  <c r="E11" i="1" s="1"/>
  <c r="H14" i="1" l="1"/>
  <c r="H15" i="1" s="1"/>
  <c r="K14" i="1"/>
  <c r="K15" i="1" s="1"/>
  <c r="E12" i="1"/>
  <c r="E13" i="1" s="1"/>
  <c r="E14" i="1" s="1"/>
  <c r="E15" i="1" s="1"/>
</calcChain>
</file>

<file path=xl/sharedStrings.xml><?xml version="1.0" encoding="utf-8"?>
<sst xmlns="http://schemas.openxmlformats.org/spreadsheetml/2006/main" count="25" uniqueCount="12">
  <si>
    <t>Наименование</t>
  </si>
  <si>
    <t>ведро белое 14</t>
  </si>
  <si>
    <t>большое ведро 14 п</t>
  </si>
  <si>
    <t>ведро</t>
  </si>
  <si>
    <t>стакан</t>
  </si>
  <si>
    <t>кран</t>
  </si>
  <si>
    <t>Стакан 25 р</t>
  </si>
  <si>
    <t>65 кран 7</t>
  </si>
  <si>
    <t>QW стакан 89</t>
  </si>
  <si>
    <t>rh кран 9</t>
  </si>
  <si>
    <t>Кол-во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</si>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</sst>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2" fillId="0" borderId="0" xfId="0" applyFont="1"/>
    <xf numFmtId="0" fontId="0" fillId="5" borderId="0" xfId="0" applyFill="1"/>
    <xf numFmtId="0" fontId="2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16"/>
  <sheetViews>
    <sheetView tabSelected="1" workbookViewId="0">
      <selection activeCell="G9" sqref="G9"/>
    </sheetView>
  </sheetViews>
  <sheetFormatPr defaultRowHeight="15" x14ac:dyDescent="0.25"/>
  <cols>
    <col min="2" max="4" width="21.7109375" customWidth="1"/>
    <col min="5" max="7" width="20.7109375" customWidth="1"/>
    <col min="8" max="9" width="20.42578125" customWidth="1"/>
    <col min="10" max="10" width="12.42578125" customWidth="1"/>
    <col min="11" max="11" width="9.7109375" customWidth="1"/>
    <col min="12" max="12" width="9.28515625" customWidth="1"/>
    <col min="13" max="13" width="12.7109375" customWidth="1"/>
  </cols>
  <sheetData>
    <row r="2" spans="1:13" x14ac:dyDescent="0.25">
      <c r="B2" s="6" t="s">
        <v>0</v>
      </c>
      <c r="C2" s="6" t="s">
        <v>10</v>
      </c>
      <c r="D2" s="6" t="s">
        <v>11</v>
      </c>
      <c r="E2" s="1" t="s">
        <v>3</v>
      </c>
      <c r="F2" t="s">
        <v>10</v>
      </c>
      <c r="G2" t="s">
        <v>11</v>
      </c>
      <c r="H2" s="1" t="s">
        <v>4</v>
      </c>
      <c r="I2" t="s">
        <v>10</v>
      </c>
      <c r="J2" t="s">
        <v>11</v>
      </c>
      <c r="K2" s="1" t="s">
        <v>5</v>
      </c>
      <c r="L2" t="s">
        <v>10</v>
      </c>
      <c r="M2" t="s">
        <v>11</v>
      </c>
    </row>
    <row r="3" spans="1:13" x14ac:dyDescent="0.25">
      <c r="A3" s="4"/>
      <c r="B3" s="7" t="s">
        <v>1</v>
      </c>
      <c r="C3" s="6">
        <v>10</v>
      </c>
      <c r="D3" s="6">
        <v>200</v>
      </c>
      <c r="E3" s="2" t="str">
        <f>IFERROR(LOOKUP(,-SEARCH(E$2,$B$3:$B$987)/ISNA(MATCH($B$3:$B$987,E$2:E2,)),$B$3:$B$987),"")</f>
        <v>большое ведро 14 п</v>
      </c>
      <c r="F3" s="2">
        <v>29</v>
      </c>
      <c r="G3" s="2">
        <v>117</v>
      </c>
      <c r="H3" s="2" t="str">
        <f>IFERROR(LOOKUP(,-SEARCH(H$2,$B$3:$B$987)/ISNA(MATCH($B$3:$B$987,H$2:H2,)),$B$3:$B$987),"")</f>
        <v>Стакан 25 р</v>
      </c>
      <c r="I3" s="2">
        <v>28</v>
      </c>
      <c r="J3" s="2">
        <v>112</v>
      </c>
      <c r="K3" s="2" t="str">
        <f>IFERROR(LOOKUP(,-SEARCH(K$2,$B$3:$B$987)/ISNA(MATCH($B$3:$B$987,K$2:K2,)),$B$3:$B$987),"")</f>
        <v>rh кран 9</v>
      </c>
      <c r="L3" s="2">
        <v>18</v>
      </c>
      <c r="M3" s="2">
        <v>36</v>
      </c>
    </row>
    <row r="4" spans="1:13" x14ac:dyDescent="0.25">
      <c r="A4" s="4"/>
      <c r="B4" s="7" t="s">
        <v>7</v>
      </c>
      <c r="C4" s="6">
        <v>2</v>
      </c>
      <c r="D4" s="6">
        <v>28</v>
      </c>
      <c r="E4" s="2" t="str">
        <f>IFERROR(LOOKUP(,-SEARCH(E$2,$B$3:$B$987)/ISNA(MATCH($B$3:$B$987,E$2:E3,)),$B$3:$B$987),"")</f>
        <v>ведро белое 14</v>
      </c>
      <c r="F4" s="2">
        <v>13</v>
      </c>
      <c r="G4" s="2">
        <v>266</v>
      </c>
      <c r="H4" s="2" t="str">
        <f>IFERROR(LOOKUP(,-SEARCH(H$2,$B$3:$B$987)/ISNA(MATCH($B$3:$B$987,H$2:H3,)),$B$3:$B$987),"")</f>
        <v>QW стакан 89</v>
      </c>
      <c r="I4" s="2">
        <v>5</v>
      </c>
      <c r="J4" s="2">
        <v>40</v>
      </c>
      <c r="K4" s="2" t="str">
        <f>IFERROR(LOOKUP(,-SEARCH(K$2,$B$3:$B$987)/ISNA(MATCH($B$3:$B$987,K$2:K3,)),$B$3:$B$987),"")</f>
        <v>65 кран 7</v>
      </c>
      <c r="L4" s="2">
        <v>9</v>
      </c>
      <c r="M4" s="2">
        <v>98</v>
      </c>
    </row>
    <row r="5" spans="1:13" x14ac:dyDescent="0.25">
      <c r="A5" s="4"/>
      <c r="B5" s="7" t="s">
        <v>6</v>
      </c>
      <c r="C5" s="6">
        <v>8</v>
      </c>
      <c r="D5" s="6">
        <v>32</v>
      </c>
      <c r="E5" s="3" t="str">
        <f>IFERROR(LOOKUP(,-SEARCH(E$2,$B$3:$B$987)/ISNA(MATCH($B$3:$B$987,E$2:E4,)),$B$3:$B$987),"")</f>
        <v/>
      </c>
      <c r="F5" s="3"/>
      <c r="G5" s="3"/>
      <c r="H5" s="3" t="str">
        <f>IFERROR(LOOKUP(,-SEARCH(H$2,$B$3:$B$987)/ISNA(MATCH($B$3:$B$987,H$2:H4,)),$B$3:$B$987),"")</f>
        <v/>
      </c>
      <c r="I5" s="3"/>
      <c r="J5" s="3"/>
      <c r="K5" s="3" t="str">
        <f>IFERROR(LOOKUP(,-SEARCH(K$2,$B$3:$B$987)/ISNA(MATCH($B$3:$B$987,K$2:K4,)),$B$3:$B$987),"")</f>
        <v/>
      </c>
      <c r="L5" s="3"/>
      <c r="M5" s="3"/>
    </row>
    <row r="6" spans="1:13" x14ac:dyDescent="0.25">
      <c r="A6" s="4"/>
      <c r="B6" s="7" t="s">
        <v>2</v>
      </c>
      <c r="C6" s="6">
        <v>4</v>
      </c>
      <c r="D6" s="6">
        <v>16</v>
      </c>
      <c r="E6" s="3" t="str">
        <f>IFERROR(LOOKUP(,-SEARCH(E$2,$B$3:$B$987)/ISNA(MATCH($B$3:$B$987,E$2:E5,)),$B$3:$B$987),"")</f>
        <v/>
      </c>
      <c r="F6" s="3"/>
      <c r="G6" s="3"/>
      <c r="H6" s="3" t="str">
        <f>IFERROR(LOOKUP(,-SEARCH(H$2,$B$3:$B$987)/ISNA(MATCH($B$3:$B$987,H$2:H5,)),$B$3:$B$987),"")</f>
        <v/>
      </c>
      <c r="I6" s="3"/>
      <c r="J6" s="3"/>
      <c r="K6" s="3" t="str">
        <f>IFERROR(LOOKUP(,-SEARCH(K$2,$B$3:$B$987)/ISNA(MATCH($B$3:$B$987,K$2:K5,)),$B$3:$B$987),"")</f>
        <v/>
      </c>
      <c r="L6" s="3"/>
      <c r="M6" s="3"/>
    </row>
    <row r="7" spans="1:13" x14ac:dyDescent="0.25">
      <c r="A7" s="4"/>
      <c r="B7" s="7" t="s">
        <v>1</v>
      </c>
      <c r="C7" s="6">
        <v>3</v>
      </c>
      <c r="D7" s="6">
        <v>66</v>
      </c>
      <c r="E7" s="3" t="str">
        <f>IFERROR(LOOKUP(,-SEARCH(E$2,$B$3:$B$987)/ISNA(MATCH($B$3:$B$987,E$2:E6,)),$B$3:$B$987),"")</f>
        <v/>
      </c>
      <c r="F7" s="3"/>
      <c r="G7" s="3"/>
      <c r="H7" s="3" t="str">
        <f>IFERROR(LOOKUP(,-SEARCH(H$2,$B$3:$B$987)/ISNA(MATCH($B$3:$B$987,H$2:H6,)),$B$3:$B$987),"")</f>
        <v/>
      </c>
      <c r="I7" s="3"/>
      <c r="J7" s="3"/>
      <c r="K7" s="3" t="str">
        <f>IFERROR(LOOKUP(,-SEARCH(K$2,$B$3:$B$987)/ISNA(MATCH($B$3:$B$987,K$2:K6,)),$B$3:$B$987),"")</f>
        <v/>
      </c>
      <c r="L7" s="3"/>
      <c r="M7" s="3"/>
    </row>
    <row r="8" spans="1:13" x14ac:dyDescent="0.25">
      <c r="A8" s="4"/>
      <c r="B8" s="7" t="s">
        <v>9</v>
      </c>
      <c r="C8" s="6">
        <v>12</v>
      </c>
      <c r="D8" s="6">
        <v>24</v>
      </c>
      <c r="E8" s="3" t="str">
        <f>IFERROR(LOOKUP(,-SEARCH(E$2,$B$3:$B$987)/ISNA(MATCH($B$3:$B$987,E$2:E7,)),$B$3:$B$987),"")</f>
        <v/>
      </c>
      <c r="F8" s="3"/>
      <c r="G8" s="3"/>
      <c r="H8" s="3" t="str">
        <f>IFERROR(LOOKUP(,-SEARCH(H$2,$B$3:$B$987)/ISNA(MATCH($B$3:$B$987,H$2:H7,)),$B$3:$B$987),"")</f>
        <v/>
      </c>
      <c r="I8" s="3"/>
      <c r="J8" s="3"/>
      <c r="K8" s="3" t="str">
        <f>IFERROR(LOOKUP(,-SEARCH(K$2,$B$3:$B$987)/ISNA(MATCH($B$3:$B$987,K$2:K7,)),$B$3:$B$987),"")</f>
        <v/>
      </c>
      <c r="L8" s="3"/>
      <c r="M8" s="3"/>
    </row>
    <row r="9" spans="1:13" x14ac:dyDescent="0.25">
      <c r="A9" s="4"/>
      <c r="B9" s="7" t="s">
        <v>2</v>
      </c>
      <c r="C9" s="6">
        <v>1</v>
      </c>
      <c r="D9" s="6">
        <v>5</v>
      </c>
      <c r="E9" s="3" t="str">
        <f>IFERROR(LOOKUP(,-SEARCH(E$2,$B$3:$B$987)/ISNA(MATCH($B$3:$B$987,E$2:E8,)),$B$3:$B$987),"")</f>
        <v/>
      </c>
      <c r="F9" s="3"/>
      <c r="G9" s="3"/>
      <c r="H9" s="3" t="str">
        <f>IFERROR(LOOKUP(,-SEARCH(H$2,$B$3:$B$987)/ISNA(MATCH($B$3:$B$987,H$2:H8,)),$B$3:$B$987),"")</f>
        <v/>
      </c>
      <c r="I9" s="3"/>
      <c r="J9" s="3"/>
      <c r="K9" s="3" t="str">
        <f>IFERROR(LOOKUP(,-SEARCH(K$2,$B$3:$B$987)/ISNA(MATCH($B$3:$B$987,K$2:K8,)),$B$3:$B$987),"")</f>
        <v/>
      </c>
      <c r="L9" s="3"/>
      <c r="M9" s="3"/>
    </row>
    <row r="10" spans="1:13" x14ac:dyDescent="0.25">
      <c r="A10" s="4"/>
      <c r="B10" s="7" t="s">
        <v>8</v>
      </c>
      <c r="C10" s="6">
        <v>5</v>
      </c>
      <c r="D10" s="6">
        <v>40</v>
      </c>
      <c r="E10" s="3" t="str">
        <f>IFERROR(LOOKUP(,-SEARCH(E$2,$B$3:$B$987)/ISNA(MATCH($B$3:$B$987,E$2:E9,)),$B$3:$B$987),"")</f>
        <v/>
      </c>
      <c r="F10" s="3"/>
      <c r="G10" s="3"/>
      <c r="H10" s="3" t="str">
        <f>IFERROR(LOOKUP(,-SEARCH(H$2,$B$3:$B$987)/ISNA(MATCH($B$3:$B$987,H$2:H9,)),$B$3:$B$987),"")</f>
        <v/>
      </c>
      <c r="I10" s="3"/>
      <c r="J10" s="3"/>
      <c r="K10" s="3" t="str">
        <f>IFERROR(LOOKUP(,-SEARCH(K$2,$B$3:$B$987)/ISNA(MATCH($B$3:$B$987,K$2:K9,)),$B$3:$B$987),"")</f>
        <v/>
      </c>
      <c r="L10" s="3"/>
      <c r="M10" s="3"/>
    </row>
    <row r="11" spans="1:13" x14ac:dyDescent="0.25">
      <c r="A11" s="4"/>
      <c r="B11" s="7" t="s">
        <v>6</v>
      </c>
      <c r="C11" s="6">
        <v>9</v>
      </c>
      <c r="D11" s="6">
        <v>36</v>
      </c>
      <c r="E11" s="3" t="str">
        <f>IFERROR(LOOKUP(,-SEARCH(E$2,$B$3:$B$987)/ISNA(MATCH($B$3:$B$987,E$2:E10,)),$B$3:$B$987),"")</f>
        <v/>
      </c>
      <c r="F11" s="3"/>
      <c r="G11" s="3"/>
      <c r="H11" s="3" t="str">
        <f>IFERROR(LOOKUP(,-SEARCH(H$2,$B$3:$B$987)/ISNA(MATCH($B$3:$B$987,H$2:H10,)),$B$3:$B$987),"")</f>
        <v/>
      </c>
      <c r="I11" s="3"/>
      <c r="J11" s="3"/>
      <c r="K11" s="3" t="str">
        <f>IFERROR(LOOKUP(,-SEARCH(K$2,$B$3:$B$987)/ISNA(MATCH($B$3:$B$987,K$2:K10,)),$B$3:$B$987),"")</f>
        <v/>
      </c>
      <c r="L11" s="3"/>
      <c r="M11" s="3"/>
    </row>
    <row r="12" spans="1:13" x14ac:dyDescent="0.25">
      <c r="A12" s="4"/>
      <c r="B12" s="7" t="s">
        <v>7</v>
      </c>
      <c r="C12" s="7">
        <v>7</v>
      </c>
      <c r="D12" s="6">
        <v>70</v>
      </c>
      <c r="E12" s="3" t="str">
        <f>IFERROR(LOOKUP(,-SEARCH(E$2,$B$3:$B$987)/ISNA(MATCH($B$3:$B$987,E$2:E11,)),$B$3:$B$987),"")</f>
        <v/>
      </c>
      <c r="F12" s="3"/>
      <c r="G12" s="3"/>
      <c r="H12" s="3" t="str">
        <f>IFERROR(LOOKUP(,-SEARCH(H$2,$B$3:$B$987)/ISNA(MATCH($B$3:$B$987,H$2:H11,)),$B$3:$B$987),"")</f>
        <v/>
      </c>
      <c r="I12" s="3"/>
      <c r="J12" s="3"/>
      <c r="K12" s="3" t="str">
        <f>IFERROR(LOOKUP(,-SEARCH(K$2,$B$3:$B$987)/ISNA(MATCH($B$3:$B$987,K$2:K11,)),$B$3:$B$987),"")</f>
        <v/>
      </c>
      <c r="L12" s="3"/>
      <c r="M12" s="3"/>
    </row>
    <row r="13" spans="1:13" x14ac:dyDescent="0.25">
      <c r="A13" s="4"/>
      <c r="B13" s="7" t="s">
        <v>6</v>
      </c>
      <c r="C13" s="7">
        <v>11</v>
      </c>
      <c r="D13" s="6">
        <v>44</v>
      </c>
      <c r="E13" s="3" t="str">
        <f>IFERROR(LOOKUP(,-SEARCH(E$2,$B$3:$B$987)/ISNA(MATCH($B$3:$B$987,E$2:E12,)),$B$3:$B$987),"")</f>
        <v/>
      </c>
      <c r="F13" s="3"/>
      <c r="G13" s="3"/>
      <c r="H13" s="3" t="str">
        <f>IFERROR(LOOKUP(,-SEARCH(H$2,$B$3:$B$987)/ISNA(MATCH($B$3:$B$987,H$2:H12,)),$B$3:$B$987),"")</f>
        <v/>
      </c>
      <c r="I13" s="3"/>
      <c r="J13" s="3"/>
      <c r="K13" s="3" t="str">
        <f>IFERROR(LOOKUP(,-SEARCH(K$2,$B$3:$B$987)/ISNA(MATCH($B$3:$B$987,K$2:K12,)),$B$3:$B$987),"")</f>
        <v/>
      </c>
      <c r="L13" s="3"/>
      <c r="M13" s="3"/>
    </row>
    <row r="14" spans="1:13" x14ac:dyDescent="0.25">
      <c r="A14" s="4"/>
      <c r="B14" s="7" t="s">
        <v>2</v>
      </c>
      <c r="C14" s="7">
        <v>24</v>
      </c>
      <c r="D14" s="6">
        <v>96</v>
      </c>
      <c r="E14" s="3" t="str">
        <f>IFERROR(LOOKUP(,-SEARCH(E$2,$B$3:$B$987)/ISNA(MATCH($B$3:$B$987,E$2:E13,)),$B$3:$B$987),"")</f>
        <v/>
      </c>
      <c r="F14" s="3"/>
      <c r="G14" s="3"/>
      <c r="H14" s="3" t="str">
        <f>IFERROR(LOOKUP(,-SEARCH(H$2,$B$3:$B$987)/ISNA(MATCH($B$3:$B$987,H$2:H13,)),$B$3:$B$987),"")</f>
        <v/>
      </c>
      <c r="I14" s="3"/>
      <c r="J14" s="3"/>
      <c r="K14" s="3" t="str">
        <f>IFERROR(LOOKUP(,-SEARCH(K$2,$B$3:$B$987)/ISNA(MATCH($B$3:$B$987,K$2:K13,)),$B$3:$B$987),"")</f>
        <v/>
      </c>
      <c r="L14" s="3"/>
      <c r="M14" s="3"/>
    </row>
    <row r="15" spans="1:13" x14ac:dyDescent="0.25">
      <c r="A15" s="4"/>
      <c r="B15" s="7" t="s">
        <v>9</v>
      </c>
      <c r="C15" s="7">
        <v>6</v>
      </c>
      <c r="D15" s="6">
        <v>12</v>
      </c>
      <c r="E15" s="3" t="str">
        <f>IFERROR(LOOKUP(,-SEARCH(E$2,$B$3:$B$987)/ISNA(MATCH($B$3:$B$987,E$2:E14,)),$B$3:$B$987),"")</f>
        <v/>
      </c>
      <c r="F15" s="3"/>
      <c r="G15" s="3"/>
      <c r="H15" s="3" t="str">
        <f>IFERROR(LOOKUP(,-SEARCH(H$2,$B$3:$B$987)/ISNA(MATCH($B$3:$B$987,H$2:H14,)),$B$3:$B$987),"")</f>
        <v/>
      </c>
      <c r="I15" s="3"/>
      <c r="J15" s="3"/>
      <c r="K15" s="3" t="str">
        <f>IFERROR(LOOKUP(,-SEARCH(K$2,$B$3:$B$987)/ISNA(MATCH($B$3:$B$987,K$2:K14,)),$B$3:$B$987),"")</f>
        <v/>
      </c>
      <c r="L15" s="3"/>
      <c r="M15" s="3"/>
    </row>
    <row r="16" spans="1:13" x14ac:dyDescent="0.25">
      <c r="B16" s="5"/>
    </row>
  </sheetData>
  <autoFilter ref="B2:D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Максим Рейнер</cp:lastModifiedBy>
  <dcterms:created xsi:type="dcterms:W3CDTF">2016-06-07T06:13:00Z</dcterms:created>
  <dcterms:modified xsi:type="dcterms:W3CDTF">2016-06-07T08:35:29Z</dcterms:modified>
</cp:coreProperties>
</file>