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2" i="1"/>
  <c r="F2" i="1"/>
  <c r="F3" i="1" l="1"/>
  <c r="F4" i="1"/>
  <c r="F5" i="1"/>
  <c r="F6" i="1"/>
  <c r="F7" i="1"/>
  <c r="F8" i="1"/>
  <c r="F9" i="1"/>
  <c r="F10" i="1"/>
  <c r="F11" i="1"/>
  <c r="F12" i="1"/>
  <c r="E3" i="1"/>
  <c r="E4" i="1"/>
  <c r="E5" i="1"/>
  <c r="E6" i="1"/>
  <c r="E7" i="1"/>
  <c r="E8" i="1"/>
  <c r="E9" i="1"/>
  <c r="E10" i="1"/>
  <c r="E11" i="1"/>
  <c r="E12" i="1"/>
  <c r="E2" i="1"/>
  <c r="C2" i="1" l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<sst xmlns="http://schemas.openxmlformats.org/spreadsheetml/2006/main" count="5" uniqueCount="5">
  <si>
    <t>Время</t>
  </si>
  <si>
    <t>Группировка</t>
  </si>
  <si>
    <t>Если меньше 02:00 - группа 1</t>
  </si>
  <si>
    <t>Если больше или равно 02:00 и меньше 04:00 - 2</t>
  </si>
  <si>
    <t>Если больше или равно 04:00 - 3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</si>
</sst>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D8" sqref="D8"/>
    </sheetView>
  </sheetViews>
  <sheetFormatPr defaultRowHeight="15" x14ac:dyDescent="0.25"/>
  <cols>
    <col min="2" max="2" width="12.7109375" bestFit="1" customWidth="1"/>
    <col min="4" max="4" width="52.42578125" bestFit="1" customWidth="1"/>
  </cols>
  <sheetData>
    <row r="1" spans="1:7" x14ac:dyDescent="0.25">
      <c r="A1" t="s">
        <v>0</v>
      </c>
      <c r="B1" t="s">
        <v>1</v>
      </c>
    </row>
    <row r="2" spans="1:7" x14ac:dyDescent="0.25">
      <c r="A2" s="1">
        <v>0.3520833333333333</v>
      </c>
      <c r="B2" s="2">
        <v>3</v>
      </c>
      <c r="C2">
        <f>3-(A2&lt;--"2:")-(A2&lt;--"4:")</f>
        <v>3</v>
      </c>
      <c r="D2" t="s">
        <v>2</v>
      </c>
      <c r="E2">
        <f>LOOKUP(TEXT(A2,"чч"),{"00","02","04"},{1,2,3})</f>
        <v>3</v>
      </c>
      <c r="F2">
        <f>LOOKUP(--TEXT(A2,"ч"),{0,2,4},{1,2,3})</f>
        <v>3</v>
      </c>
      <c r="G2">
        <f>MAX(--TEXT(A2,"[&gt;"&amp;--{0;"2:";"4:"}&amp;"]"&amp;{1;2;3}))</f>
        <v>3</v>
      </c>
    </row>
    <row r="3" spans="1:7" x14ac:dyDescent="0.25">
      <c r="A3" s="1">
        <v>9.3005952380952342E-2</v>
      </c>
      <c r="B3" s="2">
        <v>2</v>
      </c>
      <c r="C3">
        <f t="shared" ref="C3:C12" si="0">3-(A3&lt;--"2:")-(A3&lt;--"4:")</f>
        <v>2</v>
      </c>
      <c r="D3" t="s">
        <v>3</v>
      </c>
      <c r="E3">
        <f>LOOKUP(TEXT(A3,"чч"),{"00","02","04"},{1,2,3})</f>
        <v>2</v>
      </c>
      <c r="F3">
        <f>LOOKUP(--TEXT(A3,"ч"),{0,2,4},{1,2,3})</f>
        <v>2</v>
      </c>
      <c r="G3">
        <f>MAX(--TEXT(A3,"[&gt;"&amp;--{0;"2:";"4:"}&amp;"]"&amp;{1;2;3}))</f>
        <v>2</v>
      </c>
    </row>
    <row r="4" spans="1:7" x14ac:dyDescent="0.25">
      <c r="A4" s="1">
        <v>5.2356150793650767E-2</v>
      </c>
      <c r="B4" s="2">
        <v>1</v>
      </c>
      <c r="C4">
        <f t="shared" si="0"/>
        <v>1</v>
      </c>
      <c r="D4" t="s">
        <v>4</v>
      </c>
      <c r="E4">
        <f>LOOKUP(TEXT(A4,"чч"),{"00","02","04"},{1,2,3})</f>
        <v>1</v>
      </c>
      <c r="F4">
        <f>LOOKUP(--TEXT(A4,"ч"),{0,2,4},{1,2,3})</f>
        <v>1</v>
      </c>
      <c r="G4">
        <f>MAX(--TEXT(A4,"[&gt;"&amp;--{0;"2:";"4:"}&amp;"]"&amp;{1;2;3}))</f>
        <v>1</v>
      </c>
    </row>
    <row r="5" spans="1:7" x14ac:dyDescent="0.25">
      <c r="A5" s="1">
        <v>9.166666666666666E-2</v>
      </c>
      <c r="B5" s="2">
        <v>2</v>
      </c>
      <c r="C5">
        <f t="shared" si="0"/>
        <v>2</v>
      </c>
      <c r="E5">
        <f>LOOKUP(TEXT(A5,"чч"),{"00","02","04"},{1,2,3})</f>
        <v>2</v>
      </c>
      <c r="F5">
        <f>LOOKUP(--TEXT(A5,"ч"),{0,2,4},{1,2,3})</f>
        <v>2</v>
      </c>
      <c r="G5">
        <f>MAX(--TEXT(A5,"[&gt;"&amp;--{0;"2:";"4:"}&amp;"]"&amp;{1;2;3}))</f>
        <v>2</v>
      </c>
    </row>
    <row r="6" spans="1:7" x14ac:dyDescent="0.25">
      <c r="A6" s="1">
        <v>0.10228174603174606</v>
      </c>
      <c r="B6" s="2">
        <v>2</v>
      </c>
      <c r="C6">
        <f t="shared" si="0"/>
        <v>2</v>
      </c>
      <c r="E6">
        <f>LOOKUP(TEXT(A6,"чч"),{"00","02","04"},{1,2,3})</f>
        <v>2</v>
      </c>
      <c r="F6">
        <f>LOOKUP(--TEXT(A6,"ч"),{0,2,4},{1,2,3})</f>
        <v>2</v>
      </c>
      <c r="G6">
        <f>MAX(--TEXT(A6,"[&gt;"&amp;--{0;"2:";"4:"}&amp;"]"&amp;{1;2;3}))</f>
        <v>2</v>
      </c>
    </row>
    <row r="7" spans="1:7" x14ac:dyDescent="0.25">
      <c r="A7" s="1">
        <v>5.7638888888888885E-2</v>
      </c>
      <c r="B7" s="2">
        <v>1</v>
      </c>
      <c r="C7">
        <f t="shared" si="0"/>
        <v>1</v>
      </c>
      <c r="E7">
        <f>LOOKUP(TEXT(A7,"чч"),{"00","02","04"},{1,2,3})</f>
        <v>1</v>
      </c>
      <c r="F7">
        <f>LOOKUP(--TEXT(A7,"ч"),{0,2,4},{1,2,3})</f>
        <v>1</v>
      </c>
      <c r="G7">
        <f>MAX(--TEXT(A7,"[&gt;"&amp;--{0;"2:";"4:"}&amp;"]"&amp;{1;2;3}))</f>
        <v>1</v>
      </c>
    </row>
    <row r="8" spans="1:7" x14ac:dyDescent="0.25">
      <c r="A8" s="1">
        <v>9.4097222222222221E-2</v>
      </c>
      <c r="B8" s="2">
        <v>2</v>
      </c>
      <c r="C8">
        <f t="shared" si="0"/>
        <v>2</v>
      </c>
      <c r="E8">
        <f>LOOKUP(TEXT(A8,"чч"),{"00","02","04"},{1,2,3})</f>
        <v>2</v>
      </c>
      <c r="F8">
        <f>LOOKUP(--TEXT(A8,"ч"),{0,2,4},{1,2,3})</f>
        <v>2</v>
      </c>
      <c r="G8">
        <f>MAX(--TEXT(A8,"[&gt;"&amp;--{0;"2:";"4:"}&amp;"]"&amp;{1;2;3}))</f>
        <v>2</v>
      </c>
    </row>
    <row r="9" spans="1:7" x14ac:dyDescent="0.25">
      <c r="A9" s="1">
        <v>0.10659722222222223</v>
      </c>
      <c r="B9" s="2">
        <v>2</v>
      </c>
      <c r="C9">
        <f t="shared" si="0"/>
        <v>2</v>
      </c>
      <c r="E9">
        <f>LOOKUP(TEXT(A9,"чч"),{"00","02","04"},{1,2,3})</f>
        <v>2</v>
      </c>
      <c r="F9">
        <f>LOOKUP(--TEXT(A9,"ч"),{0,2,4},{1,2,3})</f>
        <v>2</v>
      </c>
      <c r="G9">
        <f>MAX(--TEXT(A9,"[&gt;"&amp;--{0;"2:";"4:"}&amp;"]"&amp;{1;2;3}))</f>
        <v>2</v>
      </c>
    </row>
    <row r="10" spans="1:7" x14ac:dyDescent="0.25">
      <c r="A10" s="1">
        <v>0.12673611111111108</v>
      </c>
      <c r="B10" s="2">
        <v>2</v>
      </c>
      <c r="C10">
        <f t="shared" si="0"/>
        <v>2</v>
      </c>
      <c r="E10">
        <f>LOOKUP(TEXT(A10,"чч"),{"00","02","04"},{1,2,3})</f>
        <v>2</v>
      </c>
      <c r="F10">
        <f>LOOKUP(--TEXT(A10,"ч"),{0,2,4},{1,2,3})</f>
        <v>2</v>
      </c>
      <c r="G10">
        <f>MAX(--TEXT(A10,"[&gt;"&amp;--{0;"2:";"4:"}&amp;"]"&amp;{1;2;3}))</f>
        <v>2</v>
      </c>
    </row>
    <row r="11" spans="1:7" x14ac:dyDescent="0.25">
      <c r="A11" s="1">
        <v>0.18248722853535351</v>
      </c>
      <c r="B11" s="2">
        <v>3</v>
      </c>
      <c r="C11">
        <f t="shared" si="0"/>
        <v>3</v>
      </c>
      <c r="E11">
        <f>LOOKUP(TEXT(A11,"чч"),{"00","02","04"},{1,2,3})</f>
        <v>3</v>
      </c>
      <c r="F11">
        <f>LOOKUP(--TEXT(A11,"ч"),{0,2,4},{1,2,3})</f>
        <v>3</v>
      </c>
      <c r="G11">
        <f>MAX(--TEXT(A11,"[&gt;"&amp;--{0;"2:";"4:"}&amp;"]"&amp;{1;2;3}))</f>
        <v>3</v>
      </c>
    </row>
    <row r="12" spans="1:7" x14ac:dyDescent="0.25">
      <c r="A12" s="1">
        <v>0.11765873015873017</v>
      </c>
      <c r="B12" s="2">
        <v>2</v>
      </c>
      <c r="C12">
        <f t="shared" si="0"/>
        <v>2</v>
      </c>
      <c r="E12">
        <f>LOOKUP(TEXT(A12,"чч"),{"00","02","04"},{1,2,3})</f>
        <v>2</v>
      </c>
      <c r="F12">
        <f>LOOKUP(--TEXT(A12,"ч"),{0,2,4},{1,2,3})</f>
        <v>2</v>
      </c>
      <c r="G12">
        <f>MAX(--TEXT(A12,"[&gt;"&amp;--{0;"2:";"4:"}&amp;"]"&amp;{1;2;3}))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UTair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Гусев Александр Валентинович</cp:lastModifiedBy>
  <dcterms:created xsi:type="dcterms:W3CDTF">2016-06-06T14:21:21Z</dcterms:created>
  <dcterms:modified xsi:type="dcterms:W3CDTF">2016-06-07T06:25:46Z</dcterms:modified>
</cp:coreProperties>
</file>