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75" windowHeight="12915" tabRatio="885" activeTab="0"/>
  </bookViews>
  <sheets>
    <sheet name="Лист2" sheetId="1" r:id="rId1"/>
  </sheets>
  <definedNames>
    <definedName name="_xlfn.IFERROR" hidden="1">#NAME?</definedName>
    <definedName name="vtczw">#REF!</definedName>
    <definedName name="год">#REF!</definedName>
    <definedName name="месяц">#REF!</definedName>
    <definedName name="работник">#REF!</definedName>
    <definedName name="шаблон">#REF!</definedName>
  </definedNames>
  <calcPr fullCalcOnLoad="1"/>
</workbook>
</file>

<file path=xl/sharedStrings.xml><?xml version="1.0" encoding="utf-8"?>
<sst xmlns="http://schemas.openxmlformats.org/spreadsheetml/2006/main" count="7" uniqueCount="7">
  <si>
    <t>Ф.И.О.</t>
  </si>
  <si>
    <t>ЧАСЫ</t>
  </si>
  <si>
    <t>СМЕНЫ</t>
  </si>
  <si>
    <t>ЧАС/СМ.</t>
  </si>
  <si>
    <t>КТУ</t>
  </si>
  <si>
    <t>МЕСТО</t>
  </si>
  <si>
    <t>Здравствуйте .Подскажите пожалуйста как мне раставить по ранжиру людей по их КТУ.Та формула которую я подставила не работает пока у рабочих 7777,6666,4040 не появятся часы и смены (не все рабочие одновременно включаются в работу).Может есть другая формула или эту надо изменить.Заранее спасибо 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</si>
</sst>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0.0"/>
  </numFmts>
  <fonts count="48"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39"/>
      <name val="Arial Cyr"/>
      <family val="0"/>
    </font>
    <font>
      <b/>
      <sz val="14"/>
      <color indexed="11"/>
      <name val="Arial Cyr"/>
      <family val="0"/>
    </font>
    <font>
      <b/>
      <sz val="13"/>
      <color indexed="11"/>
      <name val="Arial Cyr"/>
      <family val="0"/>
    </font>
    <font>
      <b/>
      <sz val="11"/>
      <color indexed="39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sz val="13"/>
      <color indexed="8"/>
      <name val="Arial Cyr"/>
      <family val="0"/>
    </font>
    <font>
      <sz val="13"/>
      <color indexed="8"/>
      <name val="Verdana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Verdana"/>
      <family val="2"/>
    </font>
    <font>
      <b/>
      <sz val="10"/>
      <color indexed="8"/>
      <name val="Arial Cyr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40"/>
      <name val="Calibri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tabSelected="1" zoomScalePageLayoutView="0" workbookViewId="0" topLeftCell="A1">
      <selection activeCell="D3" sqref="D3"/>
    </sheetView>
  </sheetViews>
  <sheetFormatPr defaultColWidth="10.00390625" defaultRowHeight="12.75"/>
  <cols>
    <col min="1" max="1" width="20.375" style="0" customWidth="1"/>
  </cols>
  <sheetData>
    <row r="1" spans="1:6" ht="19.5" customHeight="1">
      <c r="A1" s="17" t="s">
        <v>0</v>
      </c>
      <c r="B1" s="16" t="s">
        <v>1</v>
      </c>
      <c r="C1" s="12" t="s">
        <v>2</v>
      </c>
      <c r="D1" s="13" t="s">
        <v>3</v>
      </c>
      <c r="E1" s="8" t="s">
        <v>4</v>
      </c>
      <c r="F1" s="14" t="s">
        <v>5</v>
      </c>
    </row>
    <row r="2" spans="1:6" ht="19.5" customHeight="1" thickBot="1" thickTop="1">
      <c r="A2" s="18">
        <v>1111</v>
      </c>
      <c r="B2" s="9">
        <v>89.6</v>
      </c>
      <c r="C2" s="10">
        <v>5</v>
      </c>
      <c r="D2" s="11">
        <f>IF(C2,B2/C2,)</f>
        <v>17.919999999999998</v>
      </c>
      <c r="E2" s="3">
        <f aca="true" t="shared" si="0" ref="E2:E14">D2/12</f>
        <v>1.4933333333333332</v>
      </c>
      <c r="F2" s="15">
        <f aca="true" t="shared" si="1" ref="F2:F14">RANK(E2,$E$2:$E$14,0)</f>
        <v>6</v>
      </c>
    </row>
    <row r="3" spans="1:6" ht="19.5" customHeight="1" thickBot="1" thickTop="1">
      <c r="A3" s="19">
        <v>2222</v>
      </c>
      <c r="B3" s="1">
        <v>54.3</v>
      </c>
      <c r="C3" s="2">
        <v>4</v>
      </c>
      <c r="D3" s="11">
        <f aca="true" t="shared" si="2" ref="D3:D14">IF(C3,B3/C3,)</f>
        <v>13.575</v>
      </c>
      <c r="E3" s="4">
        <f t="shared" si="0"/>
        <v>1.1312499999999999</v>
      </c>
      <c r="F3" s="15">
        <f t="shared" si="1"/>
        <v>10</v>
      </c>
    </row>
    <row r="4" spans="1:6" ht="19.5" customHeight="1" thickBot="1" thickTop="1">
      <c r="A4" s="18">
        <v>3333</v>
      </c>
      <c r="B4" s="1">
        <v>72.6</v>
      </c>
      <c r="C4" s="2">
        <v>3</v>
      </c>
      <c r="D4" s="11">
        <f t="shared" si="2"/>
        <v>24.2</v>
      </c>
      <c r="E4" s="4">
        <f t="shared" si="0"/>
        <v>2.0166666666666666</v>
      </c>
      <c r="F4" s="15">
        <f t="shared" si="1"/>
        <v>1</v>
      </c>
    </row>
    <row r="5" spans="1:6" ht="19.5" customHeight="1" thickBot="1" thickTop="1">
      <c r="A5" s="19">
        <v>4444</v>
      </c>
      <c r="B5" s="1">
        <v>79.3</v>
      </c>
      <c r="C5" s="2">
        <v>4</v>
      </c>
      <c r="D5" s="11">
        <f t="shared" si="2"/>
        <v>19.825</v>
      </c>
      <c r="E5" s="4">
        <f t="shared" si="0"/>
        <v>1.6520833333333333</v>
      </c>
      <c r="F5" s="15">
        <f t="shared" si="1"/>
        <v>3</v>
      </c>
    </row>
    <row r="6" spans="1:6" ht="19.5" customHeight="1" thickBot="1" thickTop="1">
      <c r="A6" s="18">
        <v>5555</v>
      </c>
      <c r="B6" s="1">
        <v>14.3</v>
      </c>
      <c r="C6" s="2">
        <v>1</v>
      </c>
      <c r="D6" s="11">
        <f t="shared" si="2"/>
        <v>14.3</v>
      </c>
      <c r="E6" s="4">
        <f t="shared" si="0"/>
        <v>1.1916666666666667</v>
      </c>
      <c r="F6" s="15">
        <f t="shared" si="1"/>
        <v>9</v>
      </c>
    </row>
    <row r="7" spans="1:6" ht="19.5" customHeight="1" thickBot="1" thickTop="1">
      <c r="A7" s="19">
        <v>6666</v>
      </c>
      <c r="B7" s="1">
        <v>0</v>
      </c>
      <c r="C7" s="2">
        <v>0</v>
      </c>
      <c r="D7" s="11">
        <f t="shared" si="2"/>
        <v>0</v>
      </c>
      <c r="E7" s="4">
        <f t="shared" si="0"/>
        <v>0</v>
      </c>
      <c r="F7" s="15">
        <f t="shared" si="1"/>
        <v>11</v>
      </c>
    </row>
    <row r="8" spans="1:6" ht="19.5" customHeight="1" thickBot="1" thickTop="1">
      <c r="A8" s="18">
        <v>7777</v>
      </c>
      <c r="B8" s="1">
        <v>0</v>
      </c>
      <c r="C8" s="2">
        <v>0</v>
      </c>
      <c r="D8" s="11">
        <f t="shared" si="2"/>
        <v>0</v>
      </c>
      <c r="E8" s="4">
        <f t="shared" si="0"/>
        <v>0</v>
      </c>
      <c r="F8" s="15">
        <f t="shared" si="1"/>
        <v>11</v>
      </c>
    </row>
    <row r="9" spans="1:6" ht="19.5" customHeight="1" thickBot="1" thickTop="1">
      <c r="A9" s="19">
        <v>8888</v>
      </c>
      <c r="B9" s="1">
        <v>82.4</v>
      </c>
      <c r="C9" s="2">
        <v>4</v>
      </c>
      <c r="D9" s="11">
        <f t="shared" si="2"/>
        <v>20.6</v>
      </c>
      <c r="E9" s="4">
        <f t="shared" si="0"/>
        <v>1.7166666666666668</v>
      </c>
      <c r="F9" s="15">
        <f t="shared" si="1"/>
        <v>2</v>
      </c>
    </row>
    <row r="10" spans="1:6" ht="19.5" customHeight="1" thickBot="1" thickTop="1">
      <c r="A10" s="18">
        <v>9999</v>
      </c>
      <c r="B10" s="1">
        <v>48.9</v>
      </c>
      <c r="C10" s="2">
        <v>3</v>
      </c>
      <c r="D10" s="11">
        <f t="shared" si="2"/>
        <v>16.3</v>
      </c>
      <c r="E10" s="4">
        <f t="shared" si="0"/>
        <v>1.3583333333333334</v>
      </c>
      <c r="F10" s="15">
        <f t="shared" si="1"/>
        <v>8</v>
      </c>
    </row>
    <row r="11" spans="1:6" ht="19.5" customHeight="1" thickBot="1" thickTop="1">
      <c r="A11" s="19">
        <v>1010</v>
      </c>
      <c r="B11" s="1">
        <v>54.1</v>
      </c>
      <c r="C11" s="2">
        <v>3</v>
      </c>
      <c r="D11" s="11">
        <f t="shared" si="2"/>
        <v>18.033333333333335</v>
      </c>
      <c r="E11" s="4">
        <f t="shared" si="0"/>
        <v>1.502777777777778</v>
      </c>
      <c r="F11" s="15">
        <f t="shared" si="1"/>
        <v>5</v>
      </c>
    </row>
    <row r="12" spans="1:6" ht="19.5" customHeight="1" thickBot="1" thickTop="1">
      <c r="A12" s="18">
        <v>2020</v>
      </c>
      <c r="B12" s="1">
        <v>68.3</v>
      </c>
      <c r="C12" s="2">
        <v>4</v>
      </c>
      <c r="D12" s="11">
        <f t="shared" si="2"/>
        <v>17.075</v>
      </c>
      <c r="E12" s="4">
        <f t="shared" si="0"/>
        <v>1.4229166666666666</v>
      </c>
      <c r="F12" s="15">
        <f t="shared" si="1"/>
        <v>7</v>
      </c>
    </row>
    <row r="13" spans="1:6" ht="19.5" customHeight="1" thickBot="1" thickTop="1">
      <c r="A13" s="19">
        <v>3030</v>
      </c>
      <c r="B13" s="1">
        <v>19.6</v>
      </c>
      <c r="C13" s="2">
        <v>1</v>
      </c>
      <c r="D13" s="11">
        <f t="shared" si="2"/>
        <v>19.6</v>
      </c>
      <c r="E13" s="4">
        <f t="shared" si="0"/>
        <v>1.6333333333333335</v>
      </c>
      <c r="F13" s="15">
        <f t="shared" si="1"/>
        <v>4</v>
      </c>
    </row>
    <row r="14" spans="1:6" ht="19.5" customHeight="1" thickBot="1" thickTop="1">
      <c r="A14" s="20">
        <v>4040</v>
      </c>
      <c r="B14" s="5">
        <v>0</v>
      </c>
      <c r="C14" s="6">
        <v>0</v>
      </c>
      <c r="D14" s="11">
        <f t="shared" si="2"/>
        <v>0</v>
      </c>
      <c r="E14" s="7">
        <f t="shared" si="0"/>
        <v>0</v>
      </c>
      <c r="F14" s="15">
        <f t="shared" si="1"/>
        <v>11</v>
      </c>
    </row>
    <row r="15" ht="19.5" customHeight="1" thickTop="1"/>
    <row r="16" spans="1:6" ht="19.5" customHeight="1">
      <c r="A16" s="21" t="s">
        <v>6</v>
      </c>
      <c r="B16" s="21"/>
      <c r="C16" s="21"/>
      <c r="D16" s="21"/>
      <c r="E16" s="21"/>
      <c r="F16" s="21"/>
    </row>
    <row r="17" spans="1:6" ht="19.5" customHeight="1">
      <c r="A17" s="21"/>
      <c r="B17" s="21"/>
      <c r="C17" s="21"/>
      <c r="D17" s="21"/>
      <c r="E17" s="21"/>
      <c r="F17" s="21"/>
    </row>
    <row r="18" spans="1:6" ht="19.5" customHeight="1">
      <c r="A18" s="21"/>
      <c r="B18" s="21"/>
      <c r="C18" s="21"/>
      <c r="D18" s="21"/>
      <c r="E18" s="21"/>
      <c r="F18" s="21"/>
    </row>
    <row r="19" spans="1:6" ht="19.5" customHeight="1">
      <c r="A19" s="21"/>
      <c r="B19" s="21"/>
      <c r="C19" s="21"/>
      <c r="D19" s="21"/>
      <c r="E19" s="21"/>
      <c r="F19" s="21"/>
    </row>
    <row r="20" spans="1:6" ht="19.5" customHeight="1">
      <c r="A20" s="22"/>
      <c r="B20" s="22"/>
      <c r="C20" s="22"/>
      <c r="D20" s="22"/>
      <c r="E20" s="22"/>
      <c r="F20" s="22"/>
    </row>
    <row r="21" spans="1:6" ht="19.5" customHeight="1">
      <c r="A21" s="22"/>
      <c r="B21" s="22"/>
      <c r="C21" s="22"/>
      <c r="D21" s="22"/>
      <c r="E21" s="22"/>
      <c r="F21" s="2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6:F21"/>
  </mergeCells>
  <printOptions horizontalCentered="1" verticalCentered="1"/>
  <pageMargins left="0.2" right="0.2" top="0.2" bottom="0.2" header="0" footer="0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Гусев Александр Валентинович</cp:lastModifiedBy>
  <dcterms:created xsi:type="dcterms:W3CDTF">2016-06-08T14:24:32Z</dcterms:created>
  <dcterms:modified xsi:type="dcterms:W3CDTF">2016-06-08T15:04:21Z</dcterms:modified>
  <cp:category/>
  <cp:version/>
  <cp:contentType/>
  <cp:contentStatus/>
</cp:coreProperties>
</file>