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autoCompressPictures="0" defaultThemeVersion="124226"/>
  <bookViews>
    <workbookView xWindow="240" yWindow="105" windowWidth="14805" windowHeight="8025"/>
  </bookViews>
  <sheets>
    <sheet name="Лист1" sheetId="1" r:id="rId1"/>
    <sheet name="Лист2" sheetId="2" r:id="rId2"/>
    <sheet name="Лист3" sheetId="3" r:id="rId3"/>
  </sheets>
  <calcPr calcId="1445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8" i="1" l="1"/>
  <c r="I6" i="1" l="1"/>
  <c r="E11" i="1" l="1"/>
  <c r="C11" i="1" s="1"/>
  <c r="E10" i="1"/>
  <c r="C10" i="1"/>
  <c r="E9" i="1"/>
  <c r="C9" i="1"/>
  <c r="E8" i="1"/>
  <c r="C8" i="1"/>
  <c r="E7" i="1"/>
  <c r="C7" i="1"/>
  <c r="E6" i="1"/>
  <c r="C6" i="1"/>
  <c r="I7" i="1" s="1"/>
</calcChain>
</file>

<file path=xl/sharedStrings.xml><?xml version="1.0" encoding="utf-8"?>
<sst xmlns="http://schemas.openxmlformats.org/spreadsheetml/2006/main" count="8" uniqueCount="8">
  <si>
    <t>Длина</t>
  </si>
  <si>
    <t>Ширина</t>
  </si>
  <si>
    <t>Толщина</t>
  </si>
  <si>
    <t>Время на изделие</t>
  </si>
  <si>
    <t>длина</t>
  </si>
  <si>
    <t>ширина</t>
  </si>
  <si>
    <t>толщина</t>
  </si>
  <si>
    <t>время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</si>
</sst>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2" xfId="0" applyBorder="1" applyAlignment="1">
      <alignment horizontal="center"/>
    </xf>
    <xf numFmtId="164" fontId="0" fillId="0" borderId="2" xfId="0" applyNumberFormat="1" applyBorder="1"/>
    <xf numFmtId="0" fontId="0" fillId="0" borderId="10" xfId="0" applyBorder="1" applyAlignment="1">
      <alignment horizontal="center"/>
    </xf>
    <xf numFmtId="164" fontId="0" fillId="0" borderId="8" xfId="0" applyNumberFormat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64" fontId="0" fillId="0" borderId="12" xfId="0" applyNumberFormat="1" applyBorder="1"/>
    <xf numFmtId="164" fontId="0" fillId="0" borderId="13" xfId="0" applyNumberFormat="1" applyBorder="1"/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/>
    <xf numFmtId="164" fontId="0" fillId="0" borderId="14" xfId="0" applyNumberFormat="1" applyBorder="1"/>
    <xf numFmtId="1" fontId="1" fillId="2" borderId="12" xfId="0" applyNumberFormat="1" applyFont="1" applyFill="1" applyBorder="1" applyAlignment="1">
      <alignment horizontal="center" vertical="center"/>
    </xf>
    <xf numFmtId="1" fontId="1" fillId="2" borderId="13" xfId="0" applyNumberFormat="1" applyFont="1" applyFill="1" applyBorder="1" applyAlignment="1">
      <alignment horizontal="center" vertical="center"/>
    </xf>
    <xf numFmtId="0" fontId="0" fillId="3" borderId="0" xfId="0" applyFill="1"/>
    <xf numFmtId="0" fontId="2" fillId="0" borderId="0" xfId="0" applyFont="1"/>
    <xf numFmtId="1" fontId="2" fillId="0" borderId="0" xfId="0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1"/>
  <sheetViews>
    <sheetView tabSelected="1" workbookViewId="0">
      <selection activeCell="L10" sqref="L10"/>
    </sheetView>
  </sheetViews>
  <sheetFormatPr defaultColWidth="8.85546875" defaultRowHeight="15" x14ac:dyDescent="0.25"/>
  <cols>
    <col min="1" max="1" width="10" customWidth="1"/>
    <col min="2" max="2" width="11" customWidth="1"/>
  </cols>
  <sheetData>
    <row r="2" spans="1:9" ht="15.75" thickBot="1" x14ac:dyDescent="0.3"/>
    <row r="3" spans="1:9" ht="21" customHeight="1" x14ac:dyDescent="0.35">
      <c r="A3" s="18" t="s">
        <v>3</v>
      </c>
      <c r="B3" s="19"/>
      <c r="C3" s="19"/>
      <c r="D3" s="19"/>
      <c r="E3" s="19"/>
      <c r="F3" s="20"/>
      <c r="H3" t="s">
        <v>4</v>
      </c>
      <c r="I3" s="16">
        <v>510</v>
      </c>
    </row>
    <row r="4" spans="1:9" ht="21" x14ac:dyDescent="0.35">
      <c r="A4" s="21" t="s">
        <v>0</v>
      </c>
      <c r="B4" s="23" t="s">
        <v>1</v>
      </c>
      <c r="C4" s="25" t="s">
        <v>2</v>
      </c>
      <c r="D4" s="25"/>
      <c r="E4" s="25"/>
      <c r="F4" s="26"/>
      <c r="H4" t="s">
        <v>5</v>
      </c>
      <c r="I4" s="16">
        <v>140</v>
      </c>
    </row>
    <row r="5" spans="1:9" ht="21.75" thickBot="1" x14ac:dyDescent="0.3">
      <c r="A5" s="22"/>
      <c r="B5" s="24"/>
      <c r="C5" s="13">
        <v>30</v>
      </c>
      <c r="D5" s="13">
        <v>50</v>
      </c>
      <c r="E5" s="13">
        <v>70</v>
      </c>
      <c r="F5" s="14">
        <v>100</v>
      </c>
      <c r="H5" t="s">
        <v>6</v>
      </c>
      <c r="I5" s="17">
        <v>65</v>
      </c>
    </row>
    <row r="6" spans="1:9" x14ac:dyDescent="0.25">
      <c r="A6" s="9">
        <v>500</v>
      </c>
      <c r="B6" s="10">
        <v>100</v>
      </c>
      <c r="C6" s="11">
        <f>(D6-(E6-D6))</f>
        <v>0.20500000000000002</v>
      </c>
      <c r="D6" s="11">
        <v>0.22</v>
      </c>
      <c r="E6" s="11">
        <f>((F6-D6)/2)+D6</f>
        <v>0.23499999999999999</v>
      </c>
      <c r="F6" s="12">
        <v>0.25</v>
      </c>
      <c r="H6" t="s">
        <v>7</v>
      </c>
      <c r="I6" s="15">
        <f>INDEX($C$6:$F$11,MATCH(I3,$A$6:$A$11,1)+MATCH(I4,$B$6:$B$8,1)-1,MATCH(I5,$C$5:$F$5,1))</f>
        <v>0.3</v>
      </c>
    </row>
    <row r="7" spans="1:9" x14ac:dyDescent="0.25">
      <c r="A7" s="3">
        <v>500</v>
      </c>
      <c r="B7" s="1">
        <v>150</v>
      </c>
      <c r="C7" s="2">
        <f t="shared" ref="C7:C11" si="0">(D7-(E7-D7))</f>
        <v>0.22999999999999998</v>
      </c>
      <c r="D7" s="2">
        <v>0.25</v>
      </c>
      <c r="E7" s="2">
        <f t="shared" ref="E7:E11" si="1">((F7-D7)/2)+D7</f>
        <v>0.27</v>
      </c>
      <c r="F7" s="4">
        <v>0.28999999999999998</v>
      </c>
      <c r="I7" s="15">
        <f>SUMPRODUCT($C$6:$F$11*($A$6:$A$11=I3)*($B$6:$B$11=I4)*($C$5:$F$5=I5))</f>
        <v>0</v>
      </c>
    </row>
    <row r="8" spans="1:9" x14ac:dyDescent="0.25">
      <c r="A8" s="3">
        <v>500</v>
      </c>
      <c r="B8" s="1">
        <v>200</v>
      </c>
      <c r="C8" s="2">
        <f t="shared" si="0"/>
        <v>0.27500000000000002</v>
      </c>
      <c r="D8" s="2">
        <v>0.3</v>
      </c>
      <c r="E8" s="2">
        <f t="shared" si="1"/>
        <v>0.32499999999999996</v>
      </c>
      <c r="F8" s="4">
        <v>0.35</v>
      </c>
      <c r="I8" s="27">
        <f>_xlfn.AGGREGATE(15,6,C6:F11/(A6:A11&gt;=I3)/(B6:B11&gt;=I4)/(C5:F5&gt;=I5),1)</f>
        <v>0.34499999999999997</v>
      </c>
    </row>
    <row r="9" spans="1:9" x14ac:dyDescent="0.25">
      <c r="A9" s="3">
        <v>1000</v>
      </c>
      <c r="B9" s="1">
        <v>100</v>
      </c>
      <c r="C9" s="2">
        <f t="shared" si="0"/>
        <v>0.26499999999999996</v>
      </c>
      <c r="D9" s="2">
        <v>0.28999999999999998</v>
      </c>
      <c r="E9" s="2">
        <f t="shared" si="1"/>
        <v>0.315</v>
      </c>
      <c r="F9" s="4">
        <v>0.34</v>
      </c>
    </row>
    <row r="10" spans="1:9" x14ac:dyDescent="0.25">
      <c r="A10" s="3">
        <v>1000</v>
      </c>
      <c r="B10" s="1">
        <v>150</v>
      </c>
      <c r="C10" s="2">
        <f t="shared" si="0"/>
        <v>0.29500000000000004</v>
      </c>
      <c r="D10" s="2">
        <v>0.32</v>
      </c>
      <c r="E10" s="2">
        <f t="shared" si="1"/>
        <v>0.34499999999999997</v>
      </c>
      <c r="F10" s="4">
        <v>0.37</v>
      </c>
    </row>
    <row r="11" spans="1:9" ht="15.75" thickBot="1" x14ac:dyDescent="0.3">
      <c r="A11" s="5">
        <v>1000</v>
      </c>
      <c r="B11" s="6">
        <v>200</v>
      </c>
      <c r="C11" s="7">
        <f t="shared" si="0"/>
        <v>0.32999999999999996</v>
      </c>
      <c r="D11" s="7">
        <v>0.36</v>
      </c>
      <c r="E11" s="7">
        <f t="shared" si="1"/>
        <v>0.39</v>
      </c>
      <c r="F11" s="8">
        <v>0.42</v>
      </c>
    </row>
  </sheetData>
  <mergeCells count="4">
    <mergeCell ref="A3:F3"/>
    <mergeCell ref="A4:A5"/>
    <mergeCell ref="B4:B5"/>
    <mergeCell ref="C4:F4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2016-06-11T17:32:00Z</dcterms:modified>
</cp:coreProperties>
</file>